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6"/>
  </bookViews>
  <sheets>
    <sheet name="8кл" sheetId="1" r:id="rId1"/>
    <sheet name="5кл" sheetId="2" r:id="rId2"/>
    <sheet name="6кл" sheetId="3" r:id="rId3"/>
    <sheet name="7 кл" sheetId="4" r:id="rId4"/>
    <sheet name="9кл" sheetId="5" r:id="rId5"/>
    <sheet name="10кл" sheetId="6" r:id="rId6"/>
    <sheet name="11кл" sheetId="7" r:id="rId7"/>
  </sheets>
  <calcPr calcId="152511"/>
</workbook>
</file>

<file path=xl/calcChain.xml><?xml version="1.0" encoding="utf-8"?>
<calcChain xmlns="http://schemas.openxmlformats.org/spreadsheetml/2006/main">
  <c r="O28" i="7" l="1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30" i="7" l="1"/>
  <c r="O30" i="6"/>
  <c r="O30" i="5"/>
  <c r="O30" i="4"/>
  <c r="O30" i="3"/>
  <c r="O30" i="2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30" i="1" s="1"/>
</calcChain>
</file>

<file path=xl/sharedStrings.xml><?xml version="1.0" encoding="utf-8"?>
<sst xmlns="http://schemas.openxmlformats.org/spreadsheetml/2006/main" count="553" uniqueCount="265">
  <si>
    <t>№</t>
  </si>
  <si>
    <t>п/п</t>
  </si>
  <si>
    <t>Фамилия</t>
  </si>
  <si>
    <t>Имя</t>
  </si>
  <si>
    <t>60 м</t>
  </si>
  <si>
    <t>прыжок в длину</t>
  </si>
  <si>
    <t>метание</t>
  </si>
  <si>
    <t>800\600 м</t>
  </si>
  <si>
    <t>рез</t>
  </si>
  <si>
    <t>очки</t>
  </si>
  <si>
    <t>Стритбол</t>
  </si>
  <si>
    <t>шашки</t>
  </si>
  <si>
    <t>теннис</t>
  </si>
  <si>
    <t>волейбол</t>
  </si>
  <si>
    <t>мини-футбол</t>
  </si>
  <si>
    <t>итого</t>
  </si>
  <si>
    <t>5.04,2</t>
  </si>
  <si>
    <t>3.56,7</t>
  </si>
  <si>
    <t>3.31,4</t>
  </si>
  <si>
    <t>3.32,7</t>
  </si>
  <si>
    <t>3.36,8</t>
  </si>
  <si>
    <t>4.08,4</t>
  </si>
  <si>
    <t>3.37,2</t>
  </si>
  <si>
    <t>3.52,2</t>
  </si>
  <si>
    <t>4.10,1</t>
  </si>
  <si>
    <t>4.09,3</t>
  </si>
  <si>
    <t>2.54,2</t>
  </si>
  <si>
    <t>3.01,8</t>
  </si>
  <si>
    <t>2.52,9</t>
  </si>
  <si>
    <t>3.02,2</t>
  </si>
  <si>
    <t>3.02,9</t>
  </si>
  <si>
    <t>2.59,1</t>
  </si>
  <si>
    <t>2.50,4</t>
  </si>
  <si>
    <t>2.42,2</t>
  </si>
  <si>
    <t>2.47,4</t>
  </si>
  <si>
    <t>2.58,1</t>
  </si>
  <si>
    <t>I</t>
  </si>
  <si>
    <t>II</t>
  </si>
  <si>
    <t>III</t>
  </si>
  <si>
    <t>территория</t>
  </si>
  <si>
    <t>Азов</t>
  </si>
  <si>
    <t>школа</t>
  </si>
  <si>
    <t>МБОУСОШ №9</t>
  </si>
  <si>
    <t>класс</t>
  </si>
  <si>
    <t>протокол внутришкольных спортивно-оздоровительных состязаний</t>
  </si>
  <si>
    <t>школьников России " Президентские игры".</t>
  </si>
  <si>
    <t>8Д</t>
  </si>
  <si>
    <t>3.25,1</t>
  </si>
  <si>
    <t>4.02,1</t>
  </si>
  <si>
    <t>4.10,0</t>
  </si>
  <si>
    <t>3.55,2</t>
  </si>
  <si>
    <t>4.06,1</t>
  </si>
  <si>
    <t>4.05,3</t>
  </si>
  <si>
    <t>2.55,2</t>
  </si>
  <si>
    <t>3.01,3</t>
  </si>
  <si>
    <t>2.52,7</t>
  </si>
  <si>
    <t>2.56,6</t>
  </si>
  <si>
    <t>3.01,9</t>
  </si>
  <si>
    <t>2.59,4</t>
  </si>
  <si>
    <t>2.42,4</t>
  </si>
  <si>
    <t>2.57,4</t>
  </si>
  <si>
    <t>3.34,2</t>
  </si>
  <si>
    <t>3.51,4</t>
  </si>
  <si>
    <t>3.50,1</t>
  </si>
  <si>
    <t>3.38,2</t>
  </si>
  <si>
    <t>3.52,4</t>
  </si>
  <si>
    <t>3.40,1</t>
  </si>
  <si>
    <t>4.00,3</t>
  </si>
  <si>
    <t>2.40,2</t>
  </si>
  <si>
    <t>2.54,6</t>
  </si>
  <si>
    <t>2.52,2</t>
  </si>
  <si>
    <t>4.07,5</t>
  </si>
  <si>
    <t>Манченко Игнат</t>
  </si>
  <si>
    <t>Манченко Тимур</t>
  </si>
  <si>
    <t>Воеводин Захар</t>
  </si>
  <si>
    <t>Степаненко Дмитрий</t>
  </si>
  <si>
    <t>Семенюта Александр</t>
  </si>
  <si>
    <t>Пироев Алик</t>
  </si>
  <si>
    <t>Артемова Ева</t>
  </si>
  <si>
    <t>Тихонович Яна</t>
  </si>
  <si>
    <t>Кузнецова Полина</t>
  </si>
  <si>
    <t>Редозубова Ангелина</t>
  </si>
  <si>
    <t>9 Г</t>
  </si>
  <si>
    <t>4.04,2</t>
  </si>
  <si>
    <t>3.46,7</t>
  </si>
  <si>
    <t>3.21,4</t>
  </si>
  <si>
    <t>3.22,1</t>
  </si>
  <si>
    <t>3.10,5</t>
  </si>
  <si>
    <t>3.09,4</t>
  </si>
  <si>
    <t>3.40,2</t>
  </si>
  <si>
    <t>3.54,2</t>
  </si>
  <si>
    <t>2.34,2</t>
  </si>
  <si>
    <t>2,43,1</t>
  </si>
  <si>
    <t>2.35,3</t>
  </si>
  <si>
    <t>3.06,0</t>
  </si>
  <si>
    <t>2.54,0</t>
  </si>
  <si>
    <t>2.54,1</t>
  </si>
  <si>
    <t>2.56,0</t>
  </si>
  <si>
    <t>2.55,4</t>
  </si>
  <si>
    <t>2.53,1</t>
  </si>
  <si>
    <t>2.50,5</t>
  </si>
  <si>
    <t>2.56,7</t>
  </si>
  <si>
    <t>2.53,3</t>
  </si>
  <si>
    <t>3.35,0</t>
  </si>
  <si>
    <t>3.05,1</t>
  </si>
  <si>
    <t>2.08,5</t>
  </si>
  <si>
    <t>2,12.4</t>
  </si>
  <si>
    <t>2.13,0</t>
  </si>
  <si>
    <t>2.14,2</t>
  </si>
  <si>
    <t>2.15,7</t>
  </si>
  <si>
    <t>2.17,3</t>
  </si>
  <si>
    <t>2.53,0</t>
  </si>
  <si>
    <t>2.32,1</t>
  </si>
  <si>
    <t>2.53,4</t>
  </si>
  <si>
    <t>2.35,8</t>
  </si>
  <si>
    <t>3.11,1</t>
  </si>
  <si>
    <t>2.48,7</t>
  </si>
  <si>
    <t>3.00,6</t>
  </si>
  <si>
    <t>2.52,1</t>
  </si>
  <si>
    <t>2.49,8</t>
  </si>
  <si>
    <t>2.47,0</t>
  </si>
  <si>
    <t>2.47,3</t>
  </si>
  <si>
    <t>2.29,8</t>
  </si>
  <si>
    <t>2.12,5</t>
  </si>
  <si>
    <t>2.11,2</t>
  </si>
  <si>
    <t>2.47,2</t>
  </si>
  <si>
    <t>2.48,1</t>
  </si>
  <si>
    <t>IV</t>
  </si>
  <si>
    <t>11 Б</t>
  </si>
  <si>
    <t>пионербол</t>
  </si>
  <si>
    <t>Цобенко Евгений</t>
  </si>
  <si>
    <t>Швабауэр Даниил</t>
  </si>
  <si>
    <t>Васильченко артем</t>
  </si>
  <si>
    <t>Новиков Роман</t>
  </si>
  <si>
    <t>Кравченко Дарья</t>
  </si>
  <si>
    <t>Ряжских София</t>
  </si>
  <si>
    <t>Пилипенко Дарья</t>
  </si>
  <si>
    <t>Иванова Елизавета</t>
  </si>
  <si>
    <t>Михайлик Светлана</t>
  </si>
  <si>
    <t>10Б</t>
  </si>
  <si>
    <t>Козлов Дмитрий</t>
  </si>
  <si>
    <t>Погорелов Егор</t>
  </si>
  <si>
    <t>Долгополов Ростислав</t>
  </si>
  <si>
    <t>Руманов Даниил</t>
  </si>
  <si>
    <t>Глущенко Игорь</t>
  </si>
  <si>
    <t>Золотарев Артем</t>
  </si>
  <si>
    <t>Мазанный Максим</t>
  </si>
  <si>
    <t>Клименко Максим</t>
  </si>
  <si>
    <t>Григоренко Артур</t>
  </si>
  <si>
    <t>Даценко Дмитрий</t>
  </si>
  <si>
    <t>Бабенко София</t>
  </si>
  <si>
    <t>Бугаенко Дарья</t>
  </si>
  <si>
    <t>Бреусова Арина</t>
  </si>
  <si>
    <t>Белоус Арина</t>
  </si>
  <si>
    <t>Сырьянова Юлия</t>
  </si>
  <si>
    <t>Трофимченко Карина</t>
  </si>
  <si>
    <t>Миронова Виктория</t>
  </si>
  <si>
    <t>Мирзоянц Анна</t>
  </si>
  <si>
    <t>Домбровская Наталья</t>
  </si>
  <si>
    <t>Новикова Алинна</t>
  </si>
  <si>
    <t>V</t>
  </si>
  <si>
    <t>6Д</t>
  </si>
  <si>
    <t>Артемов Артем</t>
  </si>
  <si>
    <t xml:space="preserve">Бабичев Ратмир </t>
  </si>
  <si>
    <t>Дубов Никита</t>
  </si>
  <si>
    <t>Каменский Артем</t>
  </si>
  <si>
    <t>Ковтун Данил</t>
  </si>
  <si>
    <t>Копаев Никита</t>
  </si>
  <si>
    <t>Ливада Егор</t>
  </si>
  <si>
    <t xml:space="preserve">Мордан Темирхан </t>
  </si>
  <si>
    <t>Павлятенко Алексей</t>
  </si>
  <si>
    <t>Перелыгин Даниил</t>
  </si>
  <si>
    <t>Дудникова Анастасия</t>
  </si>
  <si>
    <t>Ефимова Мария</t>
  </si>
  <si>
    <t>Завгородняя Мария</t>
  </si>
  <si>
    <t>Земляная Вероника</t>
  </si>
  <si>
    <t>Кобизькая Валерия</t>
  </si>
  <si>
    <t>Литвинова Милана</t>
  </si>
  <si>
    <t>Назаренко Виктория</t>
  </si>
  <si>
    <t>Теплова Вероника</t>
  </si>
  <si>
    <t>Чеботарева Анастасия</t>
  </si>
  <si>
    <t>Черненок Алина</t>
  </si>
  <si>
    <t>5 Г</t>
  </si>
  <si>
    <t>Барабаш Александр</t>
  </si>
  <si>
    <t>Бахаев Алексей</t>
  </si>
  <si>
    <t>Горбов Владимир</t>
  </si>
  <si>
    <t>Караев Андрей</t>
  </si>
  <si>
    <t>Колтаков Александр</t>
  </si>
  <si>
    <t>Кондрашов Алексей</t>
  </si>
  <si>
    <t>Литовченко Владислав</t>
  </si>
  <si>
    <t>Науменко Демид</t>
  </si>
  <si>
    <t>Середин Матвей</t>
  </si>
  <si>
    <t>Нурмагомедов Ислам</t>
  </si>
  <si>
    <t>Добровольская Виктория</t>
  </si>
  <si>
    <t>Лучинская Виктория</t>
  </si>
  <si>
    <t>Малина Дарья</t>
  </si>
  <si>
    <t>Симоненко Валерия</t>
  </si>
  <si>
    <t>Ткаченко Нелли</t>
  </si>
  <si>
    <t>Угленко Виктория</t>
  </si>
  <si>
    <t>Шаповалова Милана</t>
  </si>
  <si>
    <t>Шахаева Ксения</t>
  </si>
  <si>
    <t>Шестова Дартя</t>
  </si>
  <si>
    <t>Шмелева Анастасия</t>
  </si>
  <si>
    <t>Алексеенко Артем</t>
  </si>
  <si>
    <t>Богданенко Владислав</t>
  </si>
  <si>
    <t xml:space="preserve">Бондаренко Алексей </t>
  </si>
  <si>
    <t>Дранчак Дмитрий</t>
  </si>
  <si>
    <t>Евгеньев Николай</t>
  </si>
  <si>
    <t>Кострюков Макари</t>
  </si>
  <si>
    <t>Талубаев Демьян</t>
  </si>
  <si>
    <t>Трущелев Егор</t>
  </si>
  <si>
    <t>Фионов Артем</t>
  </si>
  <si>
    <t>Чуднов Александр</t>
  </si>
  <si>
    <t>Байдова Дарина</t>
  </si>
  <si>
    <t>Гришко Кира</t>
  </si>
  <si>
    <t>Дранчак Ксекия</t>
  </si>
  <si>
    <t>Дудко Наталья</t>
  </si>
  <si>
    <t>Колтакова Виктория</t>
  </si>
  <si>
    <t>Лаврик Софья</t>
  </si>
  <si>
    <t>Нога Екатерина</t>
  </si>
  <si>
    <t>Пименова Юлия</t>
  </si>
  <si>
    <t>Твердохлебова Екатерина</t>
  </si>
  <si>
    <t>Тухватшина Дарья</t>
  </si>
  <si>
    <t>7 Г</t>
  </si>
  <si>
    <t>Алексеева Виктория</t>
  </si>
  <si>
    <t>Блинова Алена</t>
  </si>
  <si>
    <t>Гончарова Анастасия</t>
  </si>
  <si>
    <t>Доровская Ева</t>
  </si>
  <si>
    <t>Иорина Марианна</t>
  </si>
  <si>
    <t>Муравья Анастасия</t>
  </si>
  <si>
    <t>Кондратко Валерия</t>
  </si>
  <si>
    <t>Семененко Валерия</t>
  </si>
  <si>
    <t>Хвостикова Виктория</t>
  </si>
  <si>
    <t>Чуднова Анна</t>
  </si>
  <si>
    <t>Братков Данила</t>
  </si>
  <si>
    <t>Гатченко Иван</t>
  </si>
  <si>
    <t>Жуков Николай</t>
  </si>
  <si>
    <t>Коренной Михаил</t>
  </si>
  <si>
    <t>Лузянин Владислав</t>
  </si>
  <si>
    <t>Пятаков Алексей</t>
  </si>
  <si>
    <t>Семенюта Кирилл</t>
  </si>
  <si>
    <t xml:space="preserve">Тимков Руслан </t>
  </si>
  <si>
    <t>Филатов Денис</t>
  </si>
  <si>
    <t>Гридин Максим</t>
  </si>
  <si>
    <t>Блохин Егор</t>
  </si>
  <si>
    <t>Гребенников Никита</t>
  </si>
  <si>
    <t>Домашов Никита</t>
  </si>
  <si>
    <t>Гудков Никита</t>
  </si>
  <si>
    <t>Головащенко Михаил</t>
  </si>
  <si>
    <t>Селянников Никита</t>
  </si>
  <si>
    <t>Каменев Александр</t>
  </si>
  <si>
    <t>Железняк Александр</t>
  </si>
  <si>
    <t>Федоров Андрей</t>
  </si>
  <si>
    <t>Шлыков Тимофей</t>
  </si>
  <si>
    <t>Акимова Алеся</t>
  </si>
  <si>
    <t>Пасика Кристина</t>
  </si>
  <si>
    <t>Довгань Анна</t>
  </si>
  <si>
    <t>Бережная Анна</t>
  </si>
  <si>
    <t>Валова Вероника</t>
  </si>
  <si>
    <t>Кваша Арина</t>
  </si>
  <si>
    <t>Цыбина Евгения</t>
  </si>
  <si>
    <t>Шишкова Влада</t>
  </si>
  <si>
    <t>Косенко Виктория</t>
  </si>
  <si>
    <t>Ерошенко Дарья</t>
  </si>
  <si>
    <t>Пилипенко Полина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</si>
</sst>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1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5" fillId="0" borderId="2" xfId="0" applyFont="1" applyBorder="1"/>
    <xf numFmtId="0" fontId="6" fillId="0" borderId="2" xfId="0" applyFont="1" applyBorder="1"/>
    <xf numFmtId="0" fontId="6" fillId="0" borderId="3" xfId="0" applyFont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opLeftCell="A8" workbookViewId="0">
      <selection activeCell="B20" sqref="B20"/>
    </sheetView>
  </sheetViews>
  <sheetFormatPr defaultRowHeight="15" x14ac:dyDescent="0.25"/>
  <cols>
    <col min="1" max="1" width="5.140625" customWidth="1"/>
    <col min="2" max="2" width="24.42578125" customWidth="1"/>
    <col min="3" max="3" width="7.28515625" customWidth="1"/>
    <col min="4" max="4" width="6.5703125" customWidth="1"/>
    <col min="5" max="5" width="7.28515625" customWidth="1"/>
    <col min="6" max="6" width="7.85546875" customWidth="1"/>
    <col min="7" max="7" width="7" customWidth="1"/>
    <col min="8" max="8" width="7.140625" customWidth="1"/>
    <col min="9" max="9" width="10.7109375" customWidth="1"/>
    <col min="10" max="10" width="7.85546875" customWidth="1"/>
    <col min="12" max="12" width="7.5703125" customWidth="1"/>
    <col min="13" max="13" width="8.28515625" customWidth="1"/>
    <col min="14" max="14" width="13" customWidth="1"/>
  </cols>
  <sheetData>
    <row r="1" spans="1:15" x14ac:dyDescent="0.25">
      <c r="C1" s="34" t="s">
        <v>44</v>
      </c>
      <c r="D1" s="34"/>
      <c r="E1" s="34"/>
      <c r="F1" s="34"/>
      <c r="G1" s="34"/>
      <c r="H1" s="34"/>
      <c r="I1" s="34"/>
      <c r="J1" s="34"/>
      <c r="K1" s="34"/>
      <c r="L1" s="34"/>
    </row>
    <row r="2" spans="1:15" x14ac:dyDescent="0.25">
      <c r="C2" s="34" t="s">
        <v>45</v>
      </c>
      <c r="D2" s="34"/>
      <c r="E2" s="34"/>
      <c r="F2" s="34"/>
      <c r="G2" s="34"/>
      <c r="H2" s="34"/>
      <c r="I2" s="34"/>
      <c r="J2" s="34"/>
      <c r="K2" s="34"/>
      <c r="L2" s="34"/>
    </row>
    <row r="5" spans="1:15" x14ac:dyDescent="0.25">
      <c r="B5" t="s">
        <v>39</v>
      </c>
      <c r="C5" t="s">
        <v>40</v>
      </c>
      <c r="E5" t="s">
        <v>41</v>
      </c>
      <c r="F5" s="33" t="s">
        <v>42</v>
      </c>
      <c r="G5" s="33"/>
      <c r="I5" t="s">
        <v>43</v>
      </c>
      <c r="J5" t="s">
        <v>46</v>
      </c>
    </row>
    <row r="7" spans="1:15" x14ac:dyDescent="0.25">
      <c r="A7" s="4" t="s">
        <v>0</v>
      </c>
      <c r="B7" s="4" t="s">
        <v>2</v>
      </c>
      <c r="C7" s="31" t="s">
        <v>4</v>
      </c>
      <c r="D7" s="32"/>
      <c r="E7" s="31" t="s">
        <v>5</v>
      </c>
      <c r="F7" s="32"/>
      <c r="G7" s="31" t="s">
        <v>6</v>
      </c>
      <c r="H7" s="32"/>
      <c r="I7" s="31" t="s">
        <v>7</v>
      </c>
      <c r="J7" s="32"/>
      <c r="K7" s="2" t="s">
        <v>10</v>
      </c>
      <c r="L7" s="2" t="s">
        <v>11</v>
      </c>
      <c r="M7" s="2" t="s">
        <v>12</v>
      </c>
      <c r="N7" s="2" t="s">
        <v>14</v>
      </c>
      <c r="O7" s="17" t="s">
        <v>9</v>
      </c>
    </row>
    <row r="8" spans="1:15" x14ac:dyDescent="0.25">
      <c r="A8" s="5" t="s">
        <v>1</v>
      </c>
      <c r="B8" s="5" t="s">
        <v>3</v>
      </c>
      <c r="C8" s="6" t="s">
        <v>8</v>
      </c>
      <c r="D8" s="6" t="s">
        <v>9</v>
      </c>
      <c r="E8" s="6" t="s">
        <v>8</v>
      </c>
      <c r="F8" s="6" t="s">
        <v>9</v>
      </c>
      <c r="G8" s="6" t="s">
        <v>8</v>
      </c>
      <c r="H8" s="6" t="s">
        <v>9</v>
      </c>
      <c r="I8" s="6" t="s">
        <v>8</v>
      </c>
      <c r="J8" s="6" t="s">
        <v>9</v>
      </c>
      <c r="K8" s="3"/>
      <c r="L8" s="3"/>
      <c r="M8" s="3"/>
      <c r="N8" s="3" t="s">
        <v>13</v>
      </c>
      <c r="O8" s="18"/>
    </row>
    <row r="9" spans="1:15" x14ac:dyDescent="0.25">
      <c r="A9" s="6">
        <v>1</v>
      </c>
      <c r="B9" s="1" t="s">
        <v>244</v>
      </c>
      <c r="C9" s="6">
        <v>11.3</v>
      </c>
      <c r="D9" s="6">
        <v>8</v>
      </c>
      <c r="E9" s="6">
        <v>250</v>
      </c>
      <c r="F9" s="6">
        <v>0</v>
      </c>
      <c r="G9" s="6">
        <v>19</v>
      </c>
      <c r="H9" s="6">
        <v>18</v>
      </c>
      <c r="I9" s="6" t="s">
        <v>16</v>
      </c>
      <c r="J9" s="6">
        <v>0</v>
      </c>
      <c r="K9" s="22" t="s">
        <v>38</v>
      </c>
      <c r="L9" s="28" t="s">
        <v>37</v>
      </c>
      <c r="M9" s="28" t="s">
        <v>36</v>
      </c>
      <c r="N9" s="28" t="s">
        <v>36</v>
      </c>
      <c r="O9" s="7">
        <f>(D9+F9+H9+J9)</f>
        <v>26</v>
      </c>
    </row>
    <row r="10" spans="1:15" ht="15" customHeight="1" x14ac:dyDescent="0.25">
      <c r="A10" s="6">
        <v>2</v>
      </c>
      <c r="B10" s="1" t="s">
        <v>245</v>
      </c>
      <c r="C10" s="6">
        <v>9.8000000000000007</v>
      </c>
      <c r="D10" s="6">
        <v>30</v>
      </c>
      <c r="E10" s="6">
        <v>240</v>
      </c>
      <c r="F10" s="6">
        <v>0</v>
      </c>
      <c r="G10" s="6">
        <v>28</v>
      </c>
      <c r="H10" s="6">
        <v>31</v>
      </c>
      <c r="I10" s="6" t="s">
        <v>17</v>
      </c>
      <c r="J10" s="6">
        <v>5</v>
      </c>
      <c r="K10" s="23"/>
      <c r="L10" s="29"/>
      <c r="M10" s="29"/>
      <c r="N10" s="29"/>
      <c r="O10" s="7">
        <f t="shared" ref="O10:O28" si="0">(D10+F10+H10+J10)</f>
        <v>66</v>
      </c>
    </row>
    <row r="11" spans="1:15" ht="15" customHeight="1" x14ac:dyDescent="0.25">
      <c r="A11" s="6">
        <v>3</v>
      </c>
      <c r="B11" s="1" t="s">
        <v>246</v>
      </c>
      <c r="C11" s="6">
        <v>9.6</v>
      </c>
      <c r="D11" s="6">
        <v>33</v>
      </c>
      <c r="E11" s="6">
        <v>380</v>
      </c>
      <c r="F11" s="6">
        <v>38</v>
      </c>
      <c r="G11" s="6">
        <v>31</v>
      </c>
      <c r="H11" s="6">
        <v>35</v>
      </c>
      <c r="I11" s="6" t="s">
        <v>18</v>
      </c>
      <c r="J11" s="6">
        <v>16</v>
      </c>
      <c r="K11" s="23"/>
      <c r="L11" s="29"/>
      <c r="M11" s="29"/>
      <c r="N11" s="29"/>
      <c r="O11" s="7">
        <f t="shared" si="0"/>
        <v>122</v>
      </c>
    </row>
    <row r="12" spans="1:15" ht="15" customHeight="1" x14ac:dyDescent="0.25">
      <c r="A12" s="6">
        <v>4</v>
      </c>
      <c r="B12" s="1" t="s">
        <v>247</v>
      </c>
      <c r="C12" s="6">
        <v>9.5</v>
      </c>
      <c r="D12" s="6">
        <v>35</v>
      </c>
      <c r="E12" s="6">
        <v>340</v>
      </c>
      <c r="F12" s="6">
        <v>24</v>
      </c>
      <c r="G12" s="6">
        <v>33</v>
      </c>
      <c r="H12" s="6">
        <v>38</v>
      </c>
      <c r="I12" s="6" t="s">
        <v>19</v>
      </c>
      <c r="J12" s="6">
        <v>16</v>
      </c>
      <c r="K12" s="23"/>
      <c r="L12" s="29"/>
      <c r="M12" s="29"/>
      <c r="N12" s="29"/>
      <c r="O12" s="7">
        <f t="shared" si="0"/>
        <v>113</v>
      </c>
    </row>
    <row r="13" spans="1:15" ht="15" customHeight="1" x14ac:dyDescent="0.25">
      <c r="A13" s="6">
        <v>5</v>
      </c>
      <c r="B13" s="1" t="s">
        <v>248</v>
      </c>
      <c r="C13" s="6">
        <v>9.6999999999999993</v>
      </c>
      <c r="D13" s="6">
        <v>32</v>
      </c>
      <c r="E13" s="6">
        <v>300</v>
      </c>
      <c r="F13" s="6">
        <v>4</v>
      </c>
      <c r="G13" s="6">
        <v>34</v>
      </c>
      <c r="H13" s="6">
        <v>39</v>
      </c>
      <c r="I13" s="6" t="s">
        <v>20</v>
      </c>
      <c r="J13" s="6">
        <v>14</v>
      </c>
      <c r="K13" s="23"/>
      <c r="L13" s="29"/>
      <c r="M13" s="29"/>
      <c r="N13" s="29"/>
      <c r="O13" s="7">
        <f t="shared" si="0"/>
        <v>89</v>
      </c>
    </row>
    <row r="14" spans="1:15" ht="15" customHeight="1" x14ac:dyDescent="0.25">
      <c r="A14" s="6">
        <v>6</v>
      </c>
      <c r="B14" s="1" t="s">
        <v>250</v>
      </c>
      <c r="C14" s="6">
        <v>11</v>
      </c>
      <c r="D14" s="6">
        <v>12</v>
      </c>
      <c r="E14" s="6">
        <v>210</v>
      </c>
      <c r="F14" s="6">
        <v>0</v>
      </c>
      <c r="G14" s="6">
        <v>16</v>
      </c>
      <c r="H14" s="6">
        <v>13</v>
      </c>
      <c r="I14" s="6" t="s">
        <v>21</v>
      </c>
      <c r="J14" s="6">
        <v>0</v>
      </c>
      <c r="K14" s="23"/>
      <c r="L14" s="29"/>
      <c r="M14" s="29"/>
      <c r="N14" s="29"/>
      <c r="O14" s="7">
        <f t="shared" si="0"/>
        <v>25</v>
      </c>
    </row>
    <row r="15" spans="1:15" ht="15" customHeight="1" x14ac:dyDescent="0.25">
      <c r="A15" s="6">
        <v>7</v>
      </c>
      <c r="B15" s="1" t="s">
        <v>249</v>
      </c>
      <c r="C15" s="6">
        <v>9.5</v>
      </c>
      <c r="D15" s="6">
        <v>35</v>
      </c>
      <c r="E15" s="6">
        <v>380</v>
      </c>
      <c r="F15" s="6">
        <v>38</v>
      </c>
      <c r="G15" s="6">
        <v>31</v>
      </c>
      <c r="H15" s="6">
        <v>35</v>
      </c>
      <c r="I15" s="6" t="s">
        <v>22</v>
      </c>
      <c r="J15" s="6">
        <v>13</v>
      </c>
      <c r="K15" s="23"/>
      <c r="L15" s="29"/>
      <c r="M15" s="29"/>
      <c r="N15" s="29"/>
      <c r="O15" s="7">
        <f t="shared" si="0"/>
        <v>121</v>
      </c>
    </row>
    <row r="16" spans="1:15" ht="15" customHeight="1" x14ac:dyDescent="0.25">
      <c r="A16" s="6">
        <v>8</v>
      </c>
      <c r="B16" s="1" t="s">
        <v>251</v>
      </c>
      <c r="C16" s="6">
        <v>9.6</v>
      </c>
      <c r="D16" s="6">
        <v>33</v>
      </c>
      <c r="E16" s="6">
        <v>340</v>
      </c>
      <c r="F16" s="6">
        <v>24</v>
      </c>
      <c r="G16" s="6">
        <v>26</v>
      </c>
      <c r="H16" s="6">
        <v>28</v>
      </c>
      <c r="I16" s="6" t="s">
        <v>23</v>
      </c>
      <c r="J16" s="6">
        <v>6</v>
      </c>
      <c r="K16" s="23"/>
      <c r="L16" s="29"/>
      <c r="M16" s="29"/>
      <c r="N16" s="29"/>
      <c r="O16" s="7">
        <f t="shared" si="0"/>
        <v>91</v>
      </c>
    </row>
    <row r="17" spans="1:15" ht="15" customHeight="1" x14ac:dyDescent="0.25">
      <c r="A17" s="6">
        <v>9</v>
      </c>
      <c r="B17" s="1" t="s">
        <v>252</v>
      </c>
      <c r="C17" s="6">
        <v>10</v>
      </c>
      <c r="D17" s="6">
        <v>27</v>
      </c>
      <c r="E17" s="6">
        <v>220</v>
      </c>
      <c r="F17" s="6">
        <v>0</v>
      </c>
      <c r="G17" s="6">
        <v>26</v>
      </c>
      <c r="H17" s="6">
        <v>28</v>
      </c>
      <c r="I17" s="6" t="s">
        <v>24</v>
      </c>
      <c r="J17" s="6">
        <v>0</v>
      </c>
      <c r="K17" s="23"/>
      <c r="L17" s="29"/>
      <c r="M17" s="29"/>
      <c r="N17" s="29"/>
      <c r="O17" s="7">
        <f t="shared" si="0"/>
        <v>55</v>
      </c>
    </row>
    <row r="18" spans="1:15" ht="15" customHeight="1" x14ac:dyDescent="0.25">
      <c r="A18" s="6">
        <v>10</v>
      </c>
      <c r="B18" s="1" t="s">
        <v>253</v>
      </c>
      <c r="C18" s="6">
        <v>10.7</v>
      </c>
      <c r="D18" s="6">
        <v>17</v>
      </c>
      <c r="E18" s="6">
        <v>280</v>
      </c>
      <c r="F18" s="6">
        <v>0</v>
      </c>
      <c r="G18" s="6">
        <v>27</v>
      </c>
      <c r="H18" s="6">
        <v>29</v>
      </c>
      <c r="I18" s="6" t="s">
        <v>25</v>
      </c>
      <c r="J18" s="6">
        <v>0</v>
      </c>
      <c r="K18" s="24"/>
      <c r="L18" s="30"/>
      <c r="M18" s="30"/>
      <c r="N18" s="30"/>
      <c r="O18" s="7">
        <f t="shared" si="0"/>
        <v>46</v>
      </c>
    </row>
    <row r="19" spans="1:15" x14ac:dyDescent="0.25">
      <c r="A19" s="6">
        <v>1</v>
      </c>
      <c r="B19" s="1" t="s">
        <v>262</v>
      </c>
      <c r="C19" s="6">
        <v>9.6</v>
      </c>
      <c r="D19" s="6">
        <v>42</v>
      </c>
      <c r="E19" s="6">
        <v>280</v>
      </c>
      <c r="F19" s="6">
        <v>8</v>
      </c>
      <c r="G19" s="6">
        <v>22</v>
      </c>
      <c r="H19" s="6">
        <v>32</v>
      </c>
      <c r="I19" s="6" t="s">
        <v>26</v>
      </c>
      <c r="J19" s="6">
        <v>6</v>
      </c>
      <c r="K19" s="25" t="s">
        <v>37</v>
      </c>
      <c r="L19" s="28" t="s">
        <v>38</v>
      </c>
      <c r="M19" s="28" t="s">
        <v>38</v>
      </c>
      <c r="N19" s="28" t="s">
        <v>37</v>
      </c>
      <c r="O19" s="7">
        <f t="shared" si="0"/>
        <v>88</v>
      </c>
    </row>
    <row r="20" spans="1:15" x14ac:dyDescent="0.25">
      <c r="A20" s="6">
        <v>2</v>
      </c>
      <c r="B20" s="1" t="s">
        <v>263</v>
      </c>
      <c r="C20" s="6">
        <v>10.3</v>
      </c>
      <c r="D20" s="6">
        <v>30</v>
      </c>
      <c r="E20" s="6">
        <v>300</v>
      </c>
      <c r="F20" s="6">
        <v>13</v>
      </c>
      <c r="G20" s="6">
        <v>17</v>
      </c>
      <c r="H20" s="6">
        <v>22</v>
      </c>
      <c r="I20" s="6" t="s">
        <v>27</v>
      </c>
      <c r="J20" s="6">
        <v>0</v>
      </c>
      <c r="K20" s="26"/>
      <c r="L20" s="29"/>
      <c r="M20" s="29"/>
      <c r="N20" s="29"/>
      <c r="O20" s="7">
        <f t="shared" si="0"/>
        <v>65</v>
      </c>
    </row>
    <row r="21" spans="1:15" ht="15" customHeight="1" x14ac:dyDescent="0.25">
      <c r="A21" s="6">
        <v>3</v>
      </c>
      <c r="B21" s="1" t="s">
        <v>261</v>
      </c>
      <c r="C21" s="6">
        <v>10.4</v>
      </c>
      <c r="D21" s="6">
        <v>29</v>
      </c>
      <c r="E21" s="6">
        <v>300</v>
      </c>
      <c r="F21" s="6">
        <v>13</v>
      </c>
      <c r="G21" s="6">
        <v>18</v>
      </c>
      <c r="H21" s="6">
        <v>24</v>
      </c>
      <c r="I21" s="6" t="s">
        <v>28</v>
      </c>
      <c r="J21" s="6">
        <v>7</v>
      </c>
      <c r="K21" s="26"/>
      <c r="L21" s="29"/>
      <c r="M21" s="29"/>
      <c r="N21" s="29"/>
      <c r="O21" s="7">
        <f t="shared" si="0"/>
        <v>73</v>
      </c>
    </row>
    <row r="22" spans="1:15" ht="15" customHeight="1" x14ac:dyDescent="0.25">
      <c r="A22" s="6">
        <v>4</v>
      </c>
      <c r="B22" s="1" t="s">
        <v>260</v>
      </c>
      <c r="C22" s="6">
        <v>10.6</v>
      </c>
      <c r="D22" s="6">
        <v>26</v>
      </c>
      <c r="E22" s="6">
        <v>270</v>
      </c>
      <c r="F22" s="6">
        <v>5</v>
      </c>
      <c r="G22" s="6">
        <v>13</v>
      </c>
      <c r="H22" s="6">
        <v>14</v>
      </c>
      <c r="I22" s="6" t="s">
        <v>29</v>
      </c>
      <c r="J22" s="6">
        <v>0</v>
      </c>
      <c r="K22" s="26"/>
      <c r="L22" s="29"/>
      <c r="M22" s="29"/>
      <c r="N22" s="29"/>
      <c r="O22" s="7">
        <f t="shared" si="0"/>
        <v>45</v>
      </c>
    </row>
    <row r="23" spans="1:15" ht="15" customHeight="1" x14ac:dyDescent="0.25">
      <c r="A23" s="6">
        <v>5</v>
      </c>
      <c r="B23" s="1" t="s">
        <v>259</v>
      </c>
      <c r="C23" s="6">
        <v>10.5</v>
      </c>
      <c r="D23" s="6">
        <v>27</v>
      </c>
      <c r="E23" s="6">
        <v>250</v>
      </c>
      <c r="F23" s="6">
        <v>0</v>
      </c>
      <c r="G23" s="6">
        <v>20</v>
      </c>
      <c r="H23" s="6">
        <v>28</v>
      </c>
      <c r="I23" s="6" t="s">
        <v>30</v>
      </c>
      <c r="J23" s="6">
        <v>0</v>
      </c>
      <c r="K23" s="26"/>
      <c r="L23" s="29"/>
      <c r="M23" s="29"/>
      <c r="N23" s="29"/>
      <c r="O23" s="7">
        <f t="shared" si="0"/>
        <v>55</v>
      </c>
    </row>
    <row r="24" spans="1:15" ht="15" customHeight="1" x14ac:dyDescent="0.25">
      <c r="A24" s="6">
        <v>6</v>
      </c>
      <c r="B24" s="1" t="s">
        <v>258</v>
      </c>
      <c r="C24" s="6">
        <v>10.4</v>
      </c>
      <c r="D24" s="6">
        <v>29</v>
      </c>
      <c r="E24" s="6">
        <v>300</v>
      </c>
      <c r="F24" s="6">
        <v>13</v>
      </c>
      <c r="G24" s="6">
        <v>16</v>
      </c>
      <c r="H24" s="6">
        <v>20</v>
      </c>
      <c r="I24" s="6" t="s">
        <v>31</v>
      </c>
      <c r="J24" s="6">
        <v>2</v>
      </c>
      <c r="K24" s="26"/>
      <c r="L24" s="29"/>
      <c r="M24" s="29"/>
      <c r="N24" s="29"/>
      <c r="O24" s="7">
        <f t="shared" si="0"/>
        <v>64</v>
      </c>
    </row>
    <row r="25" spans="1:15" ht="15" customHeight="1" x14ac:dyDescent="0.25">
      <c r="A25" s="6">
        <v>7</v>
      </c>
      <c r="B25" s="1" t="s">
        <v>257</v>
      </c>
      <c r="C25" s="6">
        <v>9.6</v>
      </c>
      <c r="D25" s="6">
        <v>42</v>
      </c>
      <c r="E25" s="6">
        <v>320</v>
      </c>
      <c r="F25" s="6">
        <v>18</v>
      </c>
      <c r="G25" s="6">
        <v>20</v>
      </c>
      <c r="H25" s="6">
        <v>28</v>
      </c>
      <c r="I25" s="6" t="s">
        <v>32</v>
      </c>
      <c r="J25" s="6">
        <v>8</v>
      </c>
      <c r="K25" s="26"/>
      <c r="L25" s="29"/>
      <c r="M25" s="29"/>
      <c r="N25" s="29"/>
      <c r="O25" s="7">
        <f t="shared" si="0"/>
        <v>96</v>
      </c>
    </row>
    <row r="26" spans="1:15" ht="15" customHeight="1" x14ac:dyDescent="0.25">
      <c r="A26" s="6">
        <v>8</v>
      </c>
      <c r="B26" s="1" t="s">
        <v>256</v>
      </c>
      <c r="C26" s="6">
        <v>10.1</v>
      </c>
      <c r="D26" s="6">
        <v>33</v>
      </c>
      <c r="E26" s="6">
        <v>380</v>
      </c>
      <c r="F26" s="6">
        <v>33</v>
      </c>
      <c r="G26" s="6">
        <v>23</v>
      </c>
      <c r="H26" s="6">
        <v>34</v>
      </c>
      <c r="I26" s="6" t="s">
        <v>33</v>
      </c>
      <c r="J26" s="6">
        <v>15</v>
      </c>
      <c r="K26" s="26"/>
      <c r="L26" s="29"/>
      <c r="M26" s="29"/>
      <c r="N26" s="29"/>
      <c r="O26" s="7">
        <f t="shared" si="0"/>
        <v>115</v>
      </c>
    </row>
    <row r="27" spans="1:15" ht="15" customHeight="1" x14ac:dyDescent="0.25">
      <c r="A27" s="6">
        <v>9</v>
      </c>
      <c r="B27" s="1" t="s">
        <v>255</v>
      </c>
      <c r="C27" s="6">
        <v>11.9</v>
      </c>
      <c r="D27" s="6">
        <v>8</v>
      </c>
      <c r="E27" s="6">
        <v>250</v>
      </c>
      <c r="F27" s="6">
        <v>0</v>
      </c>
      <c r="G27" s="6">
        <v>12</v>
      </c>
      <c r="H27" s="6">
        <v>12</v>
      </c>
      <c r="I27" s="6" t="s">
        <v>34</v>
      </c>
      <c r="J27" s="6">
        <v>11</v>
      </c>
      <c r="K27" s="26"/>
      <c r="L27" s="29"/>
      <c r="M27" s="29"/>
      <c r="N27" s="29"/>
      <c r="O27" s="7">
        <f t="shared" si="0"/>
        <v>31</v>
      </c>
    </row>
    <row r="28" spans="1:15" ht="15" customHeight="1" x14ac:dyDescent="0.25">
      <c r="A28" s="6">
        <v>10</v>
      </c>
      <c r="B28" s="1" t="s">
        <v>254</v>
      </c>
      <c r="C28" s="6">
        <v>12.9</v>
      </c>
      <c r="D28" s="6">
        <v>0</v>
      </c>
      <c r="E28" s="6">
        <v>250</v>
      </c>
      <c r="F28" s="6">
        <v>0</v>
      </c>
      <c r="G28" s="6">
        <v>17</v>
      </c>
      <c r="H28" s="6">
        <v>22</v>
      </c>
      <c r="I28" s="6" t="s">
        <v>35</v>
      </c>
      <c r="J28" s="6">
        <v>3</v>
      </c>
      <c r="K28" s="27"/>
      <c r="L28" s="29"/>
      <c r="M28" s="30"/>
      <c r="N28" s="30"/>
      <c r="O28" s="7">
        <f t="shared" si="0"/>
        <v>25</v>
      </c>
    </row>
    <row r="29" spans="1:15" ht="1.5" customHeight="1" x14ac:dyDescent="0.25">
      <c r="A29" s="6"/>
      <c r="B29" s="1"/>
      <c r="C29" s="6"/>
      <c r="D29" s="6"/>
      <c r="E29" s="6"/>
      <c r="F29" s="6"/>
      <c r="G29" s="6"/>
      <c r="H29" s="6"/>
      <c r="I29" s="6"/>
      <c r="J29" s="6"/>
      <c r="K29" s="6"/>
      <c r="L29" s="30"/>
      <c r="M29" s="8"/>
      <c r="N29" s="6"/>
      <c r="O29" s="6"/>
    </row>
    <row r="30" spans="1:15" x14ac:dyDescent="0.25">
      <c r="A30" s="19" t="s">
        <v>15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1"/>
      <c r="O30" s="6">
        <f>SUM(O9:O28)</f>
        <v>1411</v>
      </c>
    </row>
  </sheetData>
  <mergeCells count="17">
    <mergeCell ref="F5:G5"/>
    <mergeCell ref="C1:L1"/>
    <mergeCell ref="C2:L2"/>
    <mergeCell ref="L9:L18"/>
    <mergeCell ref="M9:M18"/>
    <mergeCell ref="O7:O8"/>
    <mergeCell ref="A30:N30"/>
    <mergeCell ref="K9:K18"/>
    <mergeCell ref="K19:K28"/>
    <mergeCell ref="N9:N18"/>
    <mergeCell ref="L19:L29"/>
    <mergeCell ref="M19:M28"/>
    <mergeCell ref="N19:N28"/>
    <mergeCell ref="C7:D7"/>
    <mergeCell ref="E7:F7"/>
    <mergeCell ref="G7:H7"/>
    <mergeCell ref="I7:J7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E29" sqref="E29"/>
    </sheetView>
  </sheetViews>
  <sheetFormatPr defaultRowHeight="15" x14ac:dyDescent="0.25"/>
  <cols>
    <col min="1" max="1" width="4.42578125" customWidth="1"/>
    <col min="2" max="2" width="23.28515625" customWidth="1"/>
    <col min="3" max="3" width="6.7109375" customWidth="1"/>
    <col min="4" max="4" width="5.7109375" customWidth="1"/>
    <col min="5" max="6" width="7.42578125" customWidth="1"/>
    <col min="7" max="7" width="6.7109375" customWidth="1"/>
    <col min="8" max="8" width="5.42578125" customWidth="1"/>
    <col min="9" max="9" width="8" customWidth="1"/>
    <col min="10" max="10" width="7.7109375" customWidth="1"/>
    <col min="11" max="11" width="9.42578125" customWidth="1"/>
    <col min="12" max="12" width="8.42578125" customWidth="1"/>
    <col min="13" max="13" width="8" customWidth="1"/>
    <col min="14" max="14" width="13.140625" customWidth="1"/>
  </cols>
  <sheetData>
    <row r="1" spans="1:15" x14ac:dyDescent="0.25">
      <c r="C1" s="34" t="s">
        <v>44</v>
      </c>
      <c r="D1" s="34"/>
      <c r="E1" s="34"/>
      <c r="F1" s="34"/>
      <c r="G1" s="34"/>
      <c r="H1" s="34"/>
      <c r="I1" s="34"/>
      <c r="J1" s="34"/>
      <c r="K1" s="34"/>
      <c r="L1" s="34"/>
    </row>
    <row r="2" spans="1:15" x14ac:dyDescent="0.25">
      <c r="C2" s="34" t="s">
        <v>45</v>
      </c>
      <c r="D2" s="34"/>
      <c r="E2" s="34"/>
      <c r="F2" s="34"/>
      <c r="G2" s="34"/>
      <c r="H2" s="34"/>
      <c r="I2" s="34"/>
      <c r="J2" s="34"/>
      <c r="K2" s="34"/>
      <c r="L2" s="34"/>
    </row>
    <row r="5" spans="1:15" x14ac:dyDescent="0.25">
      <c r="B5" t="s">
        <v>39</v>
      </c>
      <c r="C5" t="s">
        <v>40</v>
      </c>
      <c r="E5" t="s">
        <v>41</v>
      </c>
      <c r="F5" s="33" t="s">
        <v>42</v>
      </c>
      <c r="G5" s="33"/>
      <c r="I5" t="s">
        <v>43</v>
      </c>
      <c r="J5" t="s">
        <v>182</v>
      </c>
    </row>
    <row r="7" spans="1:15" x14ac:dyDescent="0.25">
      <c r="A7" s="4" t="s">
        <v>0</v>
      </c>
      <c r="B7" s="4" t="s">
        <v>2</v>
      </c>
      <c r="C7" s="31" t="s">
        <v>4</v>
      </c>
      <c r="D7" s="32"/>
      <c r="E7" s="31" t="s">
        <v>5</v>
      </c>
      <c r="F7" s="32"/>
      <c r="G7" s="31" t="s">
        <v>6</v>
      </c>
      <c r="H7" s="32"/>
      <c r="I7" s="31" t="s">
        <v>7</v>
      </c>
      <c r="J7" s="32"/>
      <c r="K7" s="2" t="s">
        <v>10</v>
      </c>
      <c r="L7" s="2" t="s">
        <v>11</v>
      </c>
      <c r="M7" s="2" t="s">
        <v>12</v>
      </c>
      <c r="N7" s="2" t="s">
        <v>14</v>
      </c>
      <c r="O7" s="17" t="s">
        <v>9</v>
      </c>
    </row>
    <row r="8" spans="1:15" x14ac:dyDescent="0.25">
      <c r="A8" s="5" t="s">
        <v>1</v>
      </c>
      <c r="B8" s="5" t="s">
        <v>3</v>
      </c>
      <c r="C8" s="6" t="s">
        <v>8</v>
      </c>
      <c r="D8" s="6" t="s">
        <v>9</v>
      </c>
      <c r="E8" s="6" t="s">
        <v>8</v>
      </c>
      <c r="F8" s="6" t="s">
        <v>9</v>
      </c>
      <c r="G8" s="6" t="s">
        <v>8</v>
      </c>
      <c r="H8" s="6" t="s">
        <v>9</v>
      </c>
      <c r="I8" s="6" t="s">
        <v>8</v>
      </c>
      <c r="J8" s="6" t="s">
        <v>9</v>
      </c>
      <c r="K8" s="3"/>
      <c r="L8" s="3"/>
      <c r="M8" s="3"/>
      <c r="N8" s="3" t="s">
        <v>129</v>
      </c>
      <c r="O8" s="18"/>
    </row>
    <row r="9" spans="1:15" x14ac:dyDescent="0.25">
      <c r="A9" s="6">
        <v>1</v>
      </c>
      <c r="B9" s="1" t="s">
        <v>183</v>
      </c>
      <c r="C9" s="6">
        <v>10.1</v>
      </c>
      <c r="D9" s="6">
        <v>26</v>
      </c>
      <c r="E9" s="6">
        <v>320</v>
      </c>
      <c r="F9" s="6">
        <v>14</v>
      </c>
      <c r="G9" s="6">
        <v>30</v>
      </c>
      <c r="H9" s="6">
        <v>35</v>
      </c>
      <c r="I9" s="6" t="s">
        <v>47</v>
      </c>
      <c r="J9" s="6">
        <v>19</v>
      </c>
      <c r="K9" s="22" t="s">
        <v>127</v>
      </c>
      <c r="L9" s="28" t="s">
        <v>38</v>
      </c>
      <c r="M9" s="28" t="s">
        <v>38</v>
      </c>
      <c r="N9" s="28" t="s">
        <v>36</v>
      </c>
      <c r="O9" s="7">
        <f>(D9+F9+H9+J9)</f>
        <v>94</v>
      </c>
    </row>
    <row r="10" spans="1:15" x14ac:dyDescent="0.25">
      <c r="A10" s="6">
        <v>2</v>
      </c>
      <c r="B10" s="1" t="s">
        <v>184</v>
      </c>
      <c r="C10" s="6">
        <v>11.6</v>
      </c>
      <c r="D10" s="6">
        <v>5</v>
      </c>
      <c r="E10" s="6">
        <v>270</v>
      </c>
      <c r="F10" s="6">
        <v>0</v>
      </c>
      <c r="G10" s="6">
        <v>20</v>
      </c>
      <c r="H10" s="6">
        <v>20</v>
      </c>
      <c r="I10" s="6" t="s">
        <v>48</v>
      </c>
      <c r="J10" s="6">
        <v>3</v>
      </c>
      <c r="K10" s="23"/>
      <c r="L10" s="29"/>
      <c r="M10" s="29"/>
      <c r="N10" s="29"/>
      <c r="O10" s="7">
        <f t="shared" ref="O10:O28" si="0">(D10+F10+H10+J10)</f>
        <v>28</v>
      </c>
    </row>
    <row r="11" spans="1:15" x14ac:dyDescent="0.25">
      <c r="A11" s="6">
        <v>3</v>
      </c>
      <c r="B11" s="1" t="s">
        <v>185</v>
      </c>
      <c r="C11" s="6">
        <v>12</v>
      </c>
      <c r="D11" s="6">
        <v>1</v>
      </c>
      <c r="E11" s="6">
        <v>240</v>
      </c>
      <c r="F11" s="6">
        <v>0</v>
      </c>
      <c r="G11" s="6">
        <v>16</v>
      </c>
      <c r="H11" s="6">
        <v>13</v>
      </c>
      <c r="I11" s="6" t="s">
        <v>49</v>
      </c>
      <c r="J11" s="6">
        <v>0</v>
      </c>
      <c r="K11" s="23"/>
      <c r="L11" s="29"/>
      <c r="M11" s="29"/>
      <c r="N11" s="29"/>
      <c r="O11" s="7">
        <f t="shared" si="0"/>
        <v>14</v>
      </c>
    </row>
    <row r="12" spans="1:15" x14ac:dyDescent="0.25">
      <c r="A12" s="6">
        <v>4</v>
      </c>
      <c r="B12" s="1" t="s">
        <v>186</v>
      </c>
      <c r="C12" s="6">
        <v>11.1</v>
      </c>
      <c r="D12" s="6">
        <v>11</v>
      </c>
      <c r="E12" s="6">
        <v>340</v>
      </c>
      <c r="F12" s="6">
        <v>24</v>
      </c>
      <c r="G12" s="6">
        <v>28</v>
      </c>
      <c r="H12" s="6">
        <v>31</v>
      </c>
      <c r="I12" s="6" t="s">
        <v>19</v>
      </c>
      <c r="J12" s="6">
        <v>16</v>
      </c>
      <c r="K12" s="23"/>
      <c r="L12" s="29"/>
      <c r="M12" s="29"/>
      <c r="N12" s="29"/>
      <c r="O12" s="7">
        <f t="shared" si="0"/>
        <v>82</v>
      </c>
    </row>
    <row r="13" spans="1:15" x14ac:dyDescent="0.25">
      <c r="A13" s="6">
        <v>5</v>
      </c>
      <c r="B13" s="1" t="s">
        <v>187</v>
      </c>
      <c r="C13" s="6">
        <v>10.199999999999999</v>
      </c>
      <c r="D13" s="6">
        <v>24</v>
      </c>
      <c r="E13" s="6">
        <v>310</v>
      </c>
      <c r="F13" s="6">
        <v>9</v>
      </c>
      <c r="G13" s="6">
        <v>32</v>
      </c>
      <c r="H13" s="6">
        <v>36</v>
      </c>
      <c r="I13" s="6" t="s">
        <v>50</v>
      </c>
      <c r="J13" s="6">
        <v>5</v>
      </c>
      <c r="K13" s="23"/>
      <c r="L13" s="29"/>
      <c r="M13" s="29"/>
      <c r="N13" s="29"/>
      <c r="O13" s="7">
        <f t="shared" si="0"/>
        <v>74</v>
      </c>
    </row>
    <row r="14" spans="1:15" x14ac:dyDescent="0.25">
      <c r="A14" s="6">
        <v>6</v>
      </c>
      <c r="B14" s="1" t="s">
        <v>188</v>
      </c>
      <c r="C14" s="6">
        <v>12.2</v>
      </c>
      <c r="D14" s="6">
        <v>0</v>
      </c>
      <c r="E14" s="6">
        <v>220</v>
      </c>
      <c r="F14" s="6">
        <v>0</v>
      </c>
      <c r="G14" s="6">
        <v>17</v>
      </c>
      <c r="H14" s="6">
        <v>15</v>
      </c>
      <c r="I14" s="6" t="s">
        <v>21</v>
      </c>
      <c r="J14" s="6">
        <v>0</v>
      </c>
      <c r="K14" s="23"/>
      <c r="L14" s="29"/>
      <c r="M14" s="29"/>
      <c r="N14" s="29"/>
      <c r="O14" s="7">
        <f t="shared" si="0"/>
        <v>15</v>
      </c>
    </row>
    <row r="15" spans="1:15" x14ac:dyDescent="0.25">
      <c r="A15" s="6">
        <v>7</v>
      </c>
      <c r="B15" s="1" t="s">
        <v>189</v>
      </c>
      <c r="C15" s="6">
        <v>10.6</v>
      </c>
      <c r="D15" s="6">
        <v>18</v>
      </c>
      <c r="E15" s="6">
        <v>250</v>
      </c>
      <c r="F15" s="6">
        <v>0</v>
      </c>
      <c r="G15" s="6">
        <v>28</v>
      </c>
      <c r="H15" s="6">
        <v>31</v>
      </c>
      <c r="I15" s="6" t="s">
        <v>22</v>
      </c>
      <c r="J15" s="6">
        <v>13</v>
      </c>
      <c r="K15" s="23"/>
      <c r="L15" s="29"/>
      <c r="M15" s="29"/>
      <c r="N15" s="29"/>
      <c r="O15" s="7">
        <f t="shared" si="0"/>
        <v>62</v>
      </c>
    </row>
    <row r="16" spans="1:15" x14ac:dyDescent="0.25">
      <c r="A16" s="6">
        <v>8</v>
      </c>
      <c r="B16" s="1" t="s">
        <v>190</v>
      </c>
      <c r="C16" s="6">
        <v>10.4</v>
      </c>
      <c r="D16" s="6">
        <v>21</v>
      </c>
      <c r="E16" s="6">
        <v>270</v>
      </c>
      <c r="F16" s="6">
        <v>0</v>
      </c>
      <c r="G16" s="6">
        <v>26</v>
      </c>
      <c r="H16" s="6">
        <v>28</v>
      </c>
      <c r="I16" s="6" t="s">
        <v>23</v>
      </c>
      <c r="J16" s="6">
        <v>6</v>
      </c>
      <c r="K16" s="23"/>
      <c r="L16" s="29"/>
      <c r="M16" s="29"/>
      <c r="N16" s="29"/>
      <c r="O16" s="7">
        <f t="shared" si="0"/>
        <v>55</v>
      </c>
    </row>
    <row r="17" spans="1:15" x14ac:dyDescent="0.25">
      <c r="A17" s="6">
        <v>9</v>
      </c>
      <c r="B17" s="1" t="s">
        <v>192</v>
      </c>
      <c r="C17" s="6">
        <v>11.2</v>
      </c>
      <c r="D17" s="6">
        <v>9</v>
      </c>
      <c r="E17" s="6">
        <v>300</v>
      </c>
      <c r="F17" s="6">
        <v>4</v>
      </c>
      <c r="G17" s="6">
        <v>22</v>
      </c>
      <c r="H17" s="6">
        <v>22</v>
      </c>
      <c r="I17" s="6" t="s">
        <v>51</v>
      </c>
      <c r="J17" s="6">
        <v>1</v>
      </c>
      <c r="K17" s="23"/>
      <c r="L17" s="29"/>
      <c r="M17" s="29"/>
      <c r="N17" s="29"/>
      <c r="O17" s="7">
        <f t="shared" si="0"/>
        <v>36</v>
      </c>
    </row>
    <row r="18" spans="1:15" ht="15.75" thickBot="1" x14ac:dyDescent="0.3">
      <c r="A18" s="9">
        <v>10</v>
      </c>
      <c r="B18" s="1" t="s">
        <v>191</v>
      </c>
      <c r="C18" s="9">
        <v>11.2</v>
      </c>
      <c r="D18" s="9">
        <v>9</v>
      </c>
      <c r="E18" s="9">
        <v>240</v>
      </c>
      <c r="F18" s="9">
        <v>0</v>
      </c>
      <c r="G18" s="9">
        <v>22</v>
      </c>
      <c r="H18" s="9">
        <v>22</v>
      </c>
      <c r="I18" s="9" t="s">
        <v>52</v>
      </c>
      <c r="J18" s="9">
        <v>1</v>
      </c>
      <c r="K18" s="24"/>
      <c r="L18" s="30"/>
      <c r="M18" s="30"/>
      <c r="N18" s="30"/>
      <c r="O18" s="7">
        <f t="shared" si="0"/>
        <v>32</v>
      </c>
    </row>
    <row r="19" spans="1:15" x14ac:dyDescent="0.25">
      <c r="A19" s="5">
        <v>1</v>
      </c>
      <c r="B19" s="3" t="s">
        <v>193</v>
      </c>
      <c r="C19" s="5">
        <v>11.3</v>
      </c>
      <c r="D19" s="5">
        <v>16</v>
      </c>
      <c r="E19" s="5">
        <v>250</v>
      </c>
      <c r="F19" s="5">
        <v>0</v>
      </c>
      <c r="G19" s="5">
        <v>20</v>
      </c>
      <c r="H19" s="5">
        <v>28</v>
      </c>
      <c r="I19" s="5" t="s">
        <v>53</v>
      </c>
      <c r="J19" s="5">
        <v>5</v>
      </c>
      <c r="K19" s="25" t="s">
        <v>37</v>
      </c>
      <c r="L19" s="35" t="s">
        <v>38</v>
      </c>
      <c r="M19" s="28" t="s">
        <v>38</v>
      </c>
      <c r="N19" s="28" t="s">
        <v>37</v>
      </c>
      <c r="O19" s="7">
        <f t="shared" si="0"/>
        <v>49</v>
      </c>
    </row>
    <row r="20" spans="1:15" x14ac:dyDescent="0.25">
      <c r="A20" s="6">
        <v>2</v>
      </c>
      <c r="B20" s="1" t="s">
        <v>194</v>
      </c>
      <c r="C20" s="6">
        <v>12.9</v>
      </c>
      <c r="D20" s="6">
        <v>0</v>
      </c>
      <c r="E20" s="6">
        <v>240</v>
      </c>
      <c r="F20" s="6">
        <v>0</v>
      </c>
      <c r="G20" s="6">
        <v>21</v>
      </c>
      <c r="H20" s="6">
        <v>30</v>
      </c>
      <c r="I20" s="6" t="s">
        <v>54</v>
      </c>
      <c r="J20" s="6">
        <v>1</v>
      </c>
      <c r="K20" s="26"/>
      <c r="L20" s="35"/>
      <c r="M20" s="29"/>
      <c r="N20" s="29"/>
      <c r="O20" s="7">
        <f t="shared" si="0"/>
        <v>31</v>
      </c>
    </row>
    <row r="21" spans="1:15" x14ac:dyDescent="0.25">
      <c r="A21" s="6">
        <v>3</v>
      </c>
      <c r="B21" s="1" t="s">
        <v>195</v>
      </c>
      <c r="C21" s="6">
        <v>11.4</v>
      </c>
      <c r="D21" s="6">
        <v>14</v>
      </c>
      <c r="E21" s="6">
        <v>200</v>
      </c>
      <c r="F21" s="6">
        <v>0</v>
      </c>
      <c r="G21" s="6">
        <v>26</v>
      </c>
      <c r="H21" s="6">
        <v>40</v>
      </c>
      <c r="I21" s="6" t="s">
        <v>55</v>
      </c>
      <c r="J21" s="6">
        <v>7</v>
      </c>
      <c r="K21" s="26"/>
      <c r="L21" s="35"/>
      <c r="M21" s="29"/>
      <c r="N21" s="29"/>
      <c r="O21" s="7">
        <f t="shared" si="0"/>
        <v>61</v>
      </c>
    </row>
    <row r="22" spans="1:15" x14ac:dyDescent="0.25">
      <c r="A22" s="6">
        <v>4</v>
      </c>
      <c r="B22" s="1" t="s">
        <v>196</v>
      </c>
      <c r="C22" s="6">
        <v>10.6</v>
      </c>
      <c r="D22" s="6">
        <v>26</v>
      </c>
      <c r="E22" s="6">
        <v>250</v>
      </c>
      <c r="F22" s="6">
        <v>0</v>
      </c>
      <c r="G22" s="6">
        <v>15</v>
      </c>
      <c r="H22" s="6">
        <v>18</v>
      </c>
      <c r="I22" s="6" t="s">
        <v>56</v>
      </c>
      <c r="J22" s="6">
        <v>4</v>
      </c>
      <c r="K22" s="26"/>
      <c r="L22" s="35"/>
      <c r="M22" s="29"/>
      <c r="N22" s="29"/>
      <c r="O22" s="7">
        <f t="shared" si="0"/>
        <v>48</v>
      </c>
    </row>
    <row r="23" spans="1:15" x14ac:dyDescent="0.25">
      <c r="A23" s="6">
        <v>5</v>
      </c>
      <c r="B23" s="1" t="s">
        <v>197</v>
      </c>
      <c r="C23" s="6">
        <v>11.8</v>
      </c>
      <c r="D23" s="6">
        <v>9</v>
      </c>
      <c r="E23" s="6">
        <v>200</v>
      </c>
      <c r="F23" s="6">
        <v>0</v>
      </c>
      <c r="G23" s="6">
        <v>14</v>
      </c>
      <c r="H23" s="6">
        <v>16</v>
      </c>
      <c r="I23" s="6" t="s">
        <v>57</v>
      </c>
      <c r="J23" s="6">
        <v>0</v>
      </c>
      <c r="K23" s="26"/>
      <c r="L23" s="35"/>
      <c r="M23" s="29"/>
      <c r="N23" s="29"/>
      <c r="O23" s="7">
        <f t="shared" si="0"/>
        <v>25</v>
      </c>
    </row>
    <row r="24" spans="1:15" x14ac:dyDescent="0.25">
      <c r="A24" s="6">
        <v>6</v>
      </c>
      <c r="B24" s="1" t="s">
        <v>198</v>
      </c>
      <c r="C24" s="6">
        <v>10.3</v>
      </c>
      <c r="D24" s="6">
        <v>30</v>
      </c>
      <c r="E24" s="6">
        <v>270</v>
      </c>
      <c r="F24" s="6">
        <v>5</v>
      </c>
      <c r="G24" s="6">
        <v>22</v>
      </c>
      <c r="H24" s="6">
        <v>32</v>
      </c>
      <c r="I24" s="6" t="s">
        <v>35</v>
      </c>
      <c r="J24" s="6">
        <v>3</v>
      </c>
      <c r="K24" s="26"/>
      <c r="L24" s="35"/>
      <c r="M24" s="29"/>
      <c r="N24" s="29"/>
      <c r="O24" s="7">
        <f t="shared" si="0"/>
        <v>70</v>
      </c>
    </row>
    <row r="25" spans="1:15" x14ac:dyDescent="0.25">
      <c r="A25" s="6">
        <v>7</v>
      </c>
      <c r="B25" s="1" t="s">
        <v>199</v>
      </c>
      <c r="C25" s="6">
        <v>11.4</v>
      </c>
      <c r="D25" s="6">
        <v>14</v>
      </c>
      <c r="E25" s="6">
        <v>250</v>
      </c>
      <c r="F25" s="6">
        <v>0</v>
      </c>
      <c r="G25" s="6">
        <v>19</v>
      </c>
      <c r="H25" s="6">
        <v>26</v>
      </c>
      <c r="I25" s="6" t="s">
        <v>58</v>
      </c>
      <c r="J25" s="6">
        <v>2</v>
      </c>
      <c r="K25" s="26"/>
      <c r="L25" s="35"/>
      <c r="M25" s="29"/>
      <c r="N25" s="29"/>
      <c r="O25" s="7">
        <f t="shared" si="0"/>
        <v>42</v>
      </c>
    </row>
    <row r="26" spans="1:15" x14ac:dyDescent="0.25">
      <c r="A26" s="6">
        <v>8</v>
      </c>
      <c r="B26" s="1" t="s">
        <v>200</v>
      </c>
      <c r="C26" s="6">
        <v>10.6</v>
      </c>
      <c r="D26" s="6">
        <v>26</v>
      </c>
      <c r="E26" s="6">
        <v>240</v>
      </c>
      <c r="F26" s="6">
        <v>0</v>
      </c>
      <c r="G26" s="6">
        <v>14</v>
      </c>
      <c r="H26" s="6">
        <v>16</v>
      </c>
      <c r="I26" s="6" t="s">
        <v>59</v>
      </c>
      <c r="J26" s="6">
        <v>14</v>
      </c>
      <c r="K26" s="26"/>
      <c r="L26" s="35"/>
      <c r="M26" s="29"/>
      <c r="N26" s="29"/>
      <c r="O26" s="7">
        <f t="shared" si="0"/>
        <v>56</v>
      </c>
    </row>
    <row r="27" spans="1:15" x14ac:dyDescent="0.25">
      <c r="A27" s="6">
        <v>9</v>
      </c>
      <c r="B27" s="1" t="s">
        <v>201</v>
      </c>
      <c r="C27" s="6">
        <v>11</v>
      </c>
      <c r="D27" s="6">
        <v>20</v>
      </c>
      <c r="E27" s="6">
        <v>210</v>
      </c>
      <c r="F27" s="6">
        <v>0</v>
      </c>
      <c r="G27" s="6">
        <v>15</v>
      </c>
      <c r="H27" s="6">
        <v>18</v>
      </c>
      <c r="I27" s="6" t="s">
        <v>60</v>
      </c>
      <c r="J27" s="6">
        <v>3</v>
      </c>
      <c r="K27" s="26"/>
      <c r="L27" s="35"/>
      <c r="M27" s="29"/>
      <c r="N27" s="29"/>
      <c r="O27" s="7">
        <f t="shared" si="0"/>
        <v>41</v>
      </c>
    </row>
    <row r="28" spans="1:15" x14ac:dyDescent="0.25">
      <c r="A28" s="6">
        <v>10</v>
      </c>
      <c r="B28" s="1" t="s">
        <v>202</v>
      </c>
      <c r="C28" s="6">
        <v>11.2</v>
      </c>
      <c r="D28" s="6">
        <v>17</v>
      </c>
      <c r="E28" s="6">
        <v>250</v>
      </c>
      <c r="F28" s="6">
        <v>0</v>
      </c>
      <c r="G28" s="6">
        <v>15</v>
      </c>
      <c r="H28" s="6">
        <v>18</v>
      </c>
      <c r="I28" s="6" t="s">
        <v>35</v>
      </c>
      <c r="J28" s="6">
        <v>3</v>
      </c>
      <c r="K28" s="27"/>
      <c r="L28" s="35"/>
      <c r="M28" s="30"/>
      <c r="N28" s="30"/>
      <c r="O28" s="7">
        <f t="shared" si="0"/>
        <v>38</v>
      </c>
    </row>
    <row r="29" spans="1:15" ht="33.75" x14ac:dyDescent="0.25">
      <c r="A29" s="6"/>
      <c r="B29" s="1"/>
      <c r="C29" s="6"/>
      <c r="D29" s="6"/>
      <c r="E29" s="6"/>
      <c r="F29" s="6"/>
      <c r="G29" s="6"/>
      <c r="H29" s="6"/>
      <c r="I29" s="6"/>
      <c r="J29" s="6"/>
      <c r="K29" s="6"/>
      <c r="L29" s="35"/>
      <c r="M29" s="8"/>
      <c r="N29" s="6"/>
      <c r="O29" s="6"/>
    </row>
    <row r="30" spans="1:15" x14ac:dyDescent="0.25">
      <c r="A30" s="19" t="s">
        <v>15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1"/>
      <c r="O30" s="11">
        <f>SUM(O9:O28)</f>
        <v>953</v>
      </c>
    </row>
  </sheetData>
  <mergeCells count="17">
    <mergeCell ref="C1:L1"/>
    <mergeCell ref="C2:L2"/>
    <mergeCell ref="F5:G5"/>
    <mergeCell ref="C7:D7"/>
    <mergeCell ref="E7:F7"/>
    <mergeCell ref="G7:H7"/>
    <mergeCell ref="I7:J7"/>
    <mergeCell ref="A30:N30"/>
    <mergeCell ref="O7:O8"/>
    <mergeCell ref="K9:K18"/>
    <mergeCell ref="L9:L18"/>
    <mergeCell ref="M9:M18"/>
    <mergeCell ref="N9:N18"/>
    <mergeCell ref="K19:K28"/>
    <mergeCell ref="L19:L29"/>
    <mergeCell ref="M19:M28"/>
    <mergeCell ref="N19:N28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D29" sqref="D29"/>
    </sheetView>
  </sheetViews>
  <sheetFormatPr defaultRowHeight="15" x14ac:dyDescent="0.25"/>
  <cols>
    <col min="1" max="1" width="4.42578125" customWidth="1"/>
    <col min="2" max="2" width="18.28515625" customWidth="1"/>
  </cols>
  <sheetData>
    <row r="1" spans="1:15" x14ac:dyDescent="0.25">
      <c r="C1" s="34" t="s">
        <v>44</v>
      </c>
      <c r="D1" s="34"/>
      <c r="E1" s="34"/>
      <c r="F1" s="34"/>
      <c r="G1" s="34"/>
      <c r="H1" s="34"/>
      <c r="I1" s="34"/>
      <c r="J1" s="34"/>
      <c r="K1" s="34"/>
      <c r="L1" s="34"/>
    </row>
    <row r="2" spans="1:15" x14ac:dyDescent="0.25">
      <c r="C2" s="34" t="s">
        <v>45</v>
      </c>
      <c r="D2" s="34"/>
      <c r="E2" s="34"/>
      <c r="F2" s="34"/>
      <c r="G2" s="34"/>
      <c r="H2" s="34"/>
      <c r="I2" s="34"/>
      <c r="J2" s="34"/>
      <c r="K2" s="34"/>
      <c r="L2" s="34"/>
    </row>
    <row r="5" spans="1:15" x14ac:dyDescent="0.25">
      <c r="B5" t="s">
        <v>39</v>
      </c>
      <c r="C5" t="s">
        <v>40</v>
      </c>
      <c r="E5" t="s">
        <v>41</v>
      </c>
      <c r="F5" s="33" t="s">
        <v>42</v>
      </c>
      <c r="G5" s="33"/>
      <c r="I5" t="s">
        <v>43</v>
      </c>
      <c r="J5" t="s">
        <v>161</v>
      </c>
    </row>
    <row r="7" spans="1:15" x14ac:dyDescent="0.25">
      <c r="A7" s="4" t="s">
        <v>0</v>
      </c>
      <c r="B7" s="4" t="s">
        <v>2</v>
      </c>
      <c r="C7" s="31" t="s">
        <v>4</v>
      </c>
      <c r="D7" s="32"/>
      <c r="E7" s="31" t="s">
        <v>5</v>
      </c>
      <c r="F7" s="32"/>
      <c r="G7" s="31" t="s">
        <v>6</v>
      </c>
      <c r="H7" s="32"/>
      <c r="I7" s="31" t="s">
        <v>7</v>
      </c>
      <c r="J7" s="32"/>
      <c r="K7" s="2" t="s">
        <v>10</v>
      </c>
      <c r="L7" s="2" t="s">
        <v>11</v>
      </c>
      <c r="M7" s="2" t="s">
        <v>12</v>
      </c>
      <c r="N7" s="2" t="s">
        <v>14</v>
      </c>
      <c r="O7" s="17" t="s">
        <v>9</v>
      </c>
    </row>
    <row r="8" spans="1:15" x14ac:dyDescent="0.25">
      <c r="A8" s="5" t="s">
        <v>1</v>
      </c>
      <c r="B8" s="5" t="s">
        <v>3</v>
      </c>
      <c r="C8" s="6" t="s">
        <v>8</v>
      </c>
      <c r="D8" s="6" t="s">
        <v>9</v>
      </c>
      <c r="E8" s="6" t="s">
        <v>8</v>
      </c>
      <c r="F8" s="6" t="s">
        <v>9</v>
      </c>
      <c r="G8" s="6" t="s">
        <v>8</v>
      </c>
      <c r="H8" s="6" t="s">
        <v>9</v>
      </c>
      <c r="I8" s="6" t="s">
        <v>8</v>
      </c>
      <c r="J8" s="6" t="s">
        <v>9</v>
      </c>
      <c r="K8" s="3"/>
      <c r="L8" s="3"/>
      <c r="M8" s="3"/>
      <c r="N8" s="3" t="s">
        <v>13</v>
      </c>
      <c r="O8" s="18"/>
    </row>
    <row r="9" spans="1:15" x14ac:dyDescent="0.25">
      <c r="A9" s="6">
        <v>1</v>
      </c>
      <c r="B9" s="1" t="s">
        <v>162</v>
      </c>
      <c r="C9" s="6">
        <v>10.3</v>
      </c>
      <c r="D9" s="6">
        <v>23</v>
      </c>
      <c r="E9" s="6">
        <v>300</v>
      </c>
      <c r="F9" s="6">
        <v>4</v>
      </c>
      <c r="G9" s="6">
        <v>25</v>
      </c>
      <c r="H9" s="6">
        <v>26</v>
      </c>
      <c r="I9" s="6" t="s">
        <v>61</v>
      </c>
      <c r="J9" s="6">
        <v>15</v>
      </c>
      <c r="K9" s="22" t="s">
        <v>36</v>
      </c>
      <c r="L9" s="28" t="s">
        <v>37</v>
      </c>
      <c r="M9" s="28" t="s">
        <v>38</v>
      </c>
      <c r="N9" s="28" t="s">
        <v>37</v>
      </c>
      <c r="O9" s="7">
        <f>(D9+F9+H9+J9)</f>
        <v>68</v>
      </c>
    </row>
    <row r="10" spans="1:15" x14ac:dyDescent="0.25">
      <c r="A10" s="6">
        <v>2</v>
      </c>
      <c r="B10" s="1" t="s">
        <v>163</v>
      </c>
      <c r="C10" s="6">
        <v>10.8</v>
      </c>
      <c r="D10" s="6">
        <v>15</v>
      </c>
      <c r="E10" s="6">
        <v>280</v>
      </c>
      <c r="F10" s="6">
        <v>0</v>
      </c>
      <c r="G10" s="6">
        <v>23</v>
      </c>
      <c r="H10" s="6">
        <v>23</v>
      </c>
      <c r="I10" s="6" t="s">
        <v>62</v>
      </c>
      <c r="J10" s="6">
        <v>7</v>
      </c>
      <c r="K10" s="23"/>
      <c r="L10" s="29"/>
      <c r="M10" s="29"/>
      <c r="N10" s="29"/>
      <c r="O10" s="7">
        <f t="shared" ref="O10:O28" si="0">(D10+F10+H10+J10)</f>
        <v>45</v>
      </c>
    </row>
    <row r="11" spans="1:15" x14ac:dyDescent="0.25">
      <c r="A11" s="6">
        <v>3</v>
      </c>
      <c r="B11" s="1" t="s">
        <v>164</v>
      </c>
      <c r="C11" s="6">
        <v>10</v>
      </c>
      <c r="D11" s="6">
        <v>27</v>
      </c>
      <c r="E11" s="6">
        <v>350</v>
      </c>
      <c r="F11" s="6">
        <v>29</v>
      </c>
      <c r="G11" s="6">
        <v>30</v>
      </c>
      <c r="H11" s="6">
        <v>33</v>
      </c>
      <c r="I11" s="6" t="s">
        <v>18</v>
      </c>
      <c r="J11" s="6">
        <v>16</v>
      </c>
      <c r="K11" s="23"/>
      <c r="L11" s="29"/>
      <c r="M11" s="29"/>
      <c r="N11" s="29"/>
      <c r="O11" s="7">
        <f t="shared" si="0"/>
        <v>105</v>
      </c>
    </row>
    <row r="12" spans="1:15" x14ac:dyDescent="0.25">
      <c r="A12" s="6">
        <v>4</v>
      </c>
      <c r="B12" s="1" t="s">
        <v>165</v>
      </c>
      <c r="C12" s="6">
        <v>10</v>
      </c>
      <c r="D12" s="6">
        <v>27</v>
      </c>
      <c r="E12" s="6">
        <v>300</v>
      </c>
      <c r="F12" s="6">
        <v>4</v>
      </c>
      <c r="G12" s="6">
        <v>24</v>
      </c>
      <c r="H12" s="6">
        <v>25</v>
      </c>
      <c r="I12" s="6" t="s">
        <v>63</v>
      </c>
      <c r="J12" s="6">
        <v>7</v>
      </c>
      <c r="K12" s="23"/>
      <c r="L12" s="29"/>
      <c r="M12" s="29"/>
      <c r="N12" s="29"/>
      <c r="O12" s="7">
        <f t="shared" si="0"/>
        <v>63</v>
      </c>
    </row>
    <row r="13" spans="1:15" x14ac:dyDescent="0.25">
      <c r="A13" s="6">
        <v>5</v>
      </c>
      <c r="B13" s="1" t="s">
        <v>166</v>
      </c>
      <c r="C13" s="6">
        <v>9.6999999999999993</v>
      </c>
      <c r="D13" s="6">
        <v>32</v>
      </c>
      <c r="E13" s="6">
        <v>340</v>
      </c>
      <c r="F13" s="6">
        <v>24</v>
      </c>
      <c r="G13" s="6">
        <v>34</v>
      </c>
      <c r="H13" s="6">
        <v>39</v>
      </c>
      <c r="I13" s="6" t="s">
        <v>20</v>
      </c>
      <c r="J13" s="6">
        <v>14</v>
      </c>
      <c r="K13" s="23"/>
      <c r="L13" s="29"/>
      <c r="M13" s="29"/>
      <c r="N13" s="29"/>
      <c r="O13" s="7">
        <f t="shared" si="0"/>
        <v>109</v>
      </c>
    </row>
    <row r="14" spans="1:15" x14ac:dyDescent="0.25">
      <c r="A14" s="6">
        <v>6</v>
      </c>
      <c r="B14" s="1" t="s">
        <v>167</v>
      </c>
      <c r="C14" s="6">
        <v>10.6</v>
      </c>
      <c r="D14" s="6">
        <v>18</v>
      </c>
      <c r="E14" s="6">
        <v>293</v>
      </c>
      <c r="F14" s="6">
        <v>1</v>
      </c>
      <c r="G14" s="6">
        <v>18</v>
      </c>
      <c r="H14" s="6">
        <v>16</v>
      </c>
      <c r="I14" s="6" t="s">
        <v>71</v>
      </c>
      <c r="J14" s="6">
        <v>1</v>
      </c>
      <c r="K14" s="23"/>
      <c r="L14" s="29"/>
      <c r="M14" s="29"/>
      <c r="N14" s="29"/>
      <c r="O14" s="7">
        <f t="shared" si="0"/>
        <v>36</v>
      </c>
    </row>
    <row r="15" spans="1:15" x14ac:dyDescent="0.25">
      <c r="A15" s="6">
        <v>7</v>
      </c>
      <c r="B15" s="1" t="s">
        <v>168</v>
      </c>
      <c r="C15" s="6">
        <v>11</v>
      </c>
      <c r="D15" s="6">
        <v>12</v>
      </c>
      <c r="E15" s="6">
        <v>305</v>
      </c>
      <c r="F15" s="6">
        <v>7</v>
      </c>
      <c r="G15" s="6">
        <v>24</v>
      </c>
      <c r="H15" s="6">
        <v>25</v>
      </c>
      <c r="I15" s="6" t="s">
        <v>64</v>
      </c>
      <c r="J15" s="6">
        <v>13</v>
      </c>
      <c r="K15" s="23"/>
      <c r="L15" s="29"/>
      <c r="M15" s="29"/>
      <c r="N15" s="29"/>
      <c r="O15" s="7">
        <f t="shared" si="0"/>
        <v>57</v>
      </c>
    </row>
    <row r="16" spans="1:15" x14ac:dyDescent="0.25">
      <c r="A16" s="6">
        <v>8</v>
      </c>
      <c r="B16" s="1" t="s">
        <v>169</v>
      </c>
      <c r="C16" s="6">
        <v>10.4</v>
      </c>
      <c r="D16" s="6">
        <v>21</v>
      </c>
      <c r="E16" s="6">
        <v>312</v>
      </c>
      <c r="F16" s="6">
        <v>10</v>
      </c>
      <c r="G16" s="6">
        <v>26</v>
      </c>
      <c r="H16" s="6">
        <v>28</v>
      </c>
      <c r="I16" s="6" t="s">
        <v>65</v>
      </c>
      <c r="J16" s="6">
        <v>6</v>
      </c>
      <c r="K16" s="23"/>
      <c r="L16" s="29"/>
      <c r="M16" s="29"/>
      <c r="N16" s="29"/>
      <c r="O16" s="7">
        <f t="shared" si="0"/>
        <v>65</v>
      </c>
    </row>
    <row r="17" spans="1:15" x14ac:dyDescent="0.25">
      <c r="A17" s="6">
        <v>9</v>
      </c>
      <c r="B17" s="1" t="s">
        <v>170</v>
      </c>
      <c r="C17" s="6">
        <v>9.8000000000000007</v>
      </c>
      <c r="D17" s="6">
        <v>30</v>
      </c>
      <c r="E17" s="6">
        <v>310</v>
      </c>
      <c r="F17" s="6">
        <v>9</v>
      </c>
      <c r="G17" s="6">
        <v>26</v>
      </c>
      <c r="H17" s="6">
        <v>28</v>
      </c>
      <c r="I17" s="6" t="s">
        <v>66</v>
      </c>
      <c r="J17" s="6">
        <v>12</v>
      </c>
      <c r="K17" s="23"/>
      <c r="L17" s="29"/>
      <c r="M17" s="29"/>
      <c r="N17" s="29"/>
      <c r="O17" s="7">
        <f t="shared" si="0"/>
        <v>79</v>
      </c>
    </row>
    <row r="18" spans="1:15" ht="15.75" thickBot="1" x14ac:dyDescent="0.3">
      <c r="A18" s="9">
        <v>10</v>
      </c>
      <c r="B18" s="10" t="s">
        <v>171</v>
      </c>
      <c r="C18" s="9">
        <v>10.7</v>
      </c>
      <c r="D18" s="9">
        <v>17</v>
      </c>
      <c r="E18" s="9">
        <v>280</v>
      </c>
      <c r="F18" s="9">
        <v>0</v>
      </c>
      <c r="G18" s="9">
        <v>27</v>
      </c>
      <c r="H18" s="9">
        <v>29</v>
      </c>
      <c r="I18" s="9" t="s">
        <v>67</v>
      </c>
      <c r="J18" s="9">
        <v>3</v>
      </c>
      <c r="K18" s="24"/>
      <c r="L18" s="30"/>
      <c r="M18" s="30"/>
      <c r="N18" s="30"/>
      <c r="O18" s="7">
        <f t="shared" si="0"/>
        <v>49</v>
      </c>
    </row>
    <row r="19" spans="1:15" x14ac:dyDescent="0.25">
      <c r="A19" s="5">
        <v>1</v>
      </c>
      <c r="B19" s="3" t="s">
        <v>172</v>
      </c>
      <c r="C19" s="5">
        <v>9.1999999999999993</v>
      </c>
      <c r="D19" s="5">
        <v>50</v>
      </c>
      <c r="E19" s="5">
        <v>280</v>
      </c>
      <c r="F19" s="5">
        <v>8</v>
      </c>
      <c r="G19" s="5">
        <v>20</v>
      </c>
      <c r="H19" s="5">
        <v>28</v>
      </c>
      <c r="I19" s="5" t="s">
        <v>26</v>
      </c>
      <c r="J19" s="5">
        <v>6</v>
      </c>
      <c r="K19" s="25" t="s">
        <v>38</v>
      </c>
      <c r="L19" s="28" t="s">
        <v>37</v>
      </c>
      <c r="M19" s="28" t="s">
        <v>38</v>
      </c>
      <c r="N19" s="28" t="s">
        <v>37</v>
      </c>
      <c r="O19" s="7">
        <f t="shared" si="0"/>
        <v>92</v>
      </c>
    </row>
    <row r="20" spans="1:15" x14ac:dyDescent="0.25">
      <c r="A20" s="6">
        <v>2</v>
      </c>
      <c r="B20" s="1" t="s">
        <v>173</v>
      </c>
      <c r="C20" s="6">
        <v>10.8</v>
      </c>
      <c r="D20" s="6">
        <v>23</v>
      </c>
      <c r="E20" s="6">
        <v>300</v>
      </c>
      <c r="F20" s="6">
        <v>13</v>
      </c>
      <c r="G20" s="6">
        <v>16</v>
      </c>
      <c r="H20" s="6">
        <v>20</v>
      </c>
      <c r="I20" s="6" t="s">
        <v>58</v>
      </c>
      <c r="J20" s="6">
        <v>2</v>
      </c>
      <c r="K20" s="26"/>
      <c r="L20" s="29"/>
      <c r="M20" s="29"/>
      <c r="N20" s="29"/>
      <c r="O20" s="7">
        <f t="shared" si="0"/>
        <v>58</v>
      </c>
    </row>
    <row r="21" spans="1:15" x14ac:dyDescent="0.25">
      <c r="A21" s="6">
        <v>3</v>
      </c>
      <c r="B21" s="1" t="s">
        <v>174</v>
      </c>
      <c r="C21" s="6">
        <v>11</v>
      </c>
      <c r="D21" s="6">
        <v>20</v>
      </c>
      <c r="E21" s="6">
        <v>300</v>
      </c>
      <c r="F21" s="6">
        <v>13</v>
      </c>
      <c r="G21" s="6">
        <v>18</v>
      </c>
      <c r="H21" s="6">
        <v>24</v>
      </c>
      <c r="I21" s="6" t="s">
        <v>28</v>
      </c>
      <c r="J21" s="6">
        <v>7</v>
      </c>
      <c r="K21" s="26"/>
      <c r="L21" s="29"/>
      <c r="M21" s="29"/>
      <c r="N21" s="29"/>
      <c r="O21" s="7">
        <f t="shared" si="0"/>
        <v>64</v>
      </c>
    </row>
    <row r="22" spans="1:15" x14ac:dyDescent="0.25">
      <c r="A22" s="6">
        <v>4</v>
      </c>
      <c r="B22" s="1" t="s">
        <v>175</v>
      </c>
      <c r="C22" s="6">
        <v>10.5</v>
      </c>
      <c r="D22" s="6">
        <v>27</v>
      </c>
      <c r="E22" s="6">
        <v>270</v>
      </c>
      <c r="F22" s="6">
        <v>5</v>
      </c>
      <c r="G22" s="6">
        <v>15</v>
      </c>
      <c r="H22" s="6">
        <v>18</v>
      </c>
      <c r="I22" s="6" t="s">
        <v>29</v>
      </c>
      <c r="J22" s="6">
        <v>0</v>
      </c>
      <c r="K22" s="26"/>
      <c r="L22" s="29"/>
      <c r="M22" s="29"/>
      <c r="N22" s="29"/>
      <c r="O22" s="7">
        <f t="shared" si="0"/>
        <v>50</v>
      </c>
    </row>
    <row r="23" spans="1:15" x14ac:dyDescent="0.25">
      <c r="A23" s="6">
        <v>5</v>
      </c>
      <c r="B23" s="1" t="s">
        <v>176</v>
      </c>
      <c r="C23" s="6">
        <v>9.1</v>
      </c>
      <c r="D23" s="6">
        <v>52</v>
      </c>
      <c r="E23" s="6">
        <v>342</v>
      </c>
      <c r="F23" s="6">
        <v>23</v>
      </c>
      <c r="G23" s="6">
        <v>24</v>
      </c>
      <c r="H23" s="6">
        <v>36</v>
      </c>
      <c r="I23" s="6" t="s">
        <v>68</v>
      </c>
      <c r="J23" s="6">
        <v>16</v>
      </c>
      <c r="K23" s="26"/>
      <c r="L23" s="29"/>
      <c r="M23" s="29"/>
      <c r="N23" s="29"/>
      <c r="O23" s="7">
        <f t="shared" si="0"/>
        <v>127</v>
      </c>
    </row>
    <row r="24" spans="1:15" x14ac:dyDescent="0.25">
      <c r="A24" s="6">
        <v>6</v>
      </c>
      <c r="B24" s="1" t="s">
        <v>177</v>
      </c>
      <c r="C24" s="6">
        <v>10.9</v>
      </c>
      <c r="D24" s="6">
        <v>21</v>
      </c>
      <c r="E24" s="6">
        <v>310</v>
      </c>
      <c r="F24" s="6">
        <v>15</v>
      </c>
      <c r="G24" s="6">
        <v>17</v>
      </c>
      <c r="H24" s="6">
        <v>22</v>
      </c>
      <c r="I24" s="6" t="s">
        <v>69</v>
      </c>
      <c r="J24" s="6">
        <v>5</v>
      </c>
      <c r="K24" s="26"/>
      <c r="L24" s="29"/>
      <c r="M24" s="29"/>
      <c r="N24" s="29"/>
      <c r="O24" s="7">
        <f t="shared" si="0"/>
        <v>63</v>
      </c>
    </row>
    <row r="25" spans="1:15" x14ac:dyDescent="0.25">
      <c r="A25" s="6">
        <v>7</v>
      </c>
      <c r="B25" s="1" t="s">
        <v>178</v>
      </c>
      <c r="C25" s="6">
        <v>10.8</v>
      </c>
      <c r="D25" s="6">
        <v>23</v>
      </c>
      <c r="E25" s="6">
        <v>320</v>
      </c>
      <c r="F25" s="6">
        <v>18</v>
      </c>
      <c r="G25" s="6">
        <v>16</v>
      </c>
      <c r="H25" s="6">
        <v>20</v>
      </c>
      <c r="I25" s="6" t="s">
        <v>32</v>
      </c>
      <c r="J25" s="6">
        <v>8</v>
      </c>
      <c r="K25" s="26"/>
      <c r="L25" s="29"/>
      <c r="M25" s="29"/>
      <c r="N25" s="29"/>
      <c r="O25" s="7">
        <f t="shared" si="0"/>
        <v>69</v>
      </c>
    </row>
    <row r="26" spans="1:15" x14ac:dyDescent="0.25">
      <c r="A26" s="6">
        <v>8</v>
      </c>
      <c r="B26" s="1" t="s">
        <v>179</v>
      </c>
      <c r="C26" s="6">
        <v>11</v>
      </c>
      <c r="D26" s="6">
        <v>20</v>
      </c>
      <c r="E26" s="6">
        <v>290</v>
      </c>
      <c r="F26" s="6">
        <v>10</v>
      </c>
      <c r="G26" s="6">
        <v>19</v>
      </c>
      <c r="H26" s="6">
        <v>26</v>
      </c>
      <c r="I26" s="6" t="s">
        <v>70</v>
      </c>
      <c r="J26" s="6">
        <v>7</v>
      </c>
      <c r="K26" s="26"/>
      <c r="L26" s="29"/>
      <c r="M26" s="29"/>
      <c r="N26" s="29"/>
      <c r="O26" s="7">
        <f t="shared" si="0"/>
        <v>63</v>
      </c>
    </row>
    <row r="27" spans="1:15" x14ac:dyDescent="0.25">
      <c r="A27" s="6">
        <v>9</v>
      </c>
      <c r="B27" s="1" t="s">
        <v>180</v>
      </c>
      <c r="C27" s="6">
        <v>11.2</v>
      </c>
      <c r="D27" s="6">
        <v>17</v>
      </c>
      <c r="E27" s="6">
        <v>270</v>
      </c>
      <c r="F27" s="6">
        <v>5</v>
      </c>
      <c r="G27" s="6">
        <v>15</v>
      </c>
      <c r="H27" s="6">
        <v>18</v>
      </c>
      <c r="I27" s="6" t="s">
        <v>34</v>
      </c>
      <c r="J27" s="6">
        <v>11</v>
      </c>
      <c r="K27" s="26"/>
      <c r="L27" s="29"/>
      <c r="M27" s="29"/>
      <c r="N27" s="29"/>
      <c r="O27" s="7">
        <f t="shared" si="0"/>
        <v>51</v>
      </c>
    </row>
    <row r="28" spans="1:15" x14ac:dyDescent="0.25">
      <c r="A28" s="6">
        <v>10</v>
      </c>
      <c r="B28" s="1" t="s">
        <v>181</v>
      </c>
      <c r="C28" s="6">
        <v>10.199999999999999</v>
      </c>
      <c r="D28" s="6">
        <v>32</v>
      </c>
      <c r="E28" s="6">
        <v>275</v>
      </c>
      <c r="F28" s="6">
        <v>6</v>
      </c>
      <c r="G28" s="6">
        <v>17</v>
      </c>
      <c r="H28" s="6">
        <v>22</v>
      </c>
      <c r="I28" s="6" t="s">
        <v>35</v>
      </c>
      <c r="J28" s="6">
        <v>3</v>
      </c>
      <c r="K28" s="27"/>
      <c r="L28" s="29"/>
      <c r="M28" s="30"/>
      <c r="N28" s="30"/>
      <c r="O28" s="7">
        <f t="shared" si="0"/>
        <v>63</v>
      </c>
    </row>
    <row r="29" spans="1:15" ht="33.75" x14ac:dyDescent="0.25">
      <c r="A29" s="6"/>
      <c r="B29" s="1"/>
      <c r="C29" s="6"/>
      <c r="D29" s="6"/>
      <c r="E29" s="6"/>
      <c r="F29" s="6"/>
      <c r="G29" s="6"/>
      <c r="H29" s="6"/>
      <c r="I29" s="6"/>
      <c r="J29" s="6"/>
      <c r="K29" s="6"/>
      <c r="L29" s="30"/>
      <c r="M29" s="8"/>
      <c r="N29" s="6"/>
      <c r="O29" s="6"/>
    </row>
    <row r="30" spans="1:15" x14ac:dyDescent="0.25">
      <c r="A30" s="19" t="s">
        <v>15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1"/>
      <c r="O30" s="6">
        <f>SUM(O9:O28)</f>
        <v>1376</v>
      </c>
    </row>
  </sheetData>
  <mergeCells count="17">
    <mergeCell ref="C1:L1"/>
    <mergeCell ref="C2:L2"/>
    <mergeCell ref="F5:G5"/>
    <mergeCell ref="C7:D7"/>
    <mergeCell ref="E7:F7"/>
    <mergeCell ref="G7:H7"/>
    <mergeCell ref="I7:J7"/>
    <mergeCell ref="A30:N30"/>
    <mergeCell ref="O7:O8"/>
    <mergeCell ref="K9:K18"/>
    <mergeCell ref="L9:L18"/>
    <mergeCell ref="M9:M18"/>
    <mergeCell ref="N9:N18"/>
    <mergeCell ref="K19:K28"/>
    <mergeCell ref="L19:L29"/>
    <mergeCell ref="M19:M28"/>
    <mergeCell ref="N19:N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R20" sqref="R20"/>
    </sheetView>
  </sheetViews>
  <sheetFormatPr defaultRowHeight="15" x14ac:dyDescent="0.25"/>
  <cols>
    <col min="1" max="1" width="4.5703125" customWidth="1"/>
    <col min="2" max="2" width="22.85546875" customWidth="1"/>
  </cols>
  <sheetData>
    <row r="1" spans="1:15" x14ac:dyDescent="0.25">
      <c r="C1" s="34" t="s">
        <v>44</v>
      </c>
      <c r="D1" s="34"/>
      <c r="E1" s="34"/>
      <c r="F1" s="34"/>
      <c r="G1" s="34"/>
      <c r="H1" s="34"/>
      <c r="I1" s="34"/>
      <c r="J1" s="34"/>
      <c r="K1" s="34"/>
      <c r="L1" s="34"/>
    </row>
    <row r="2" spans="1:15" x14ac:dyDescent="0.25">
      <c r="C2" s="34" t="s">
        <v>45</v>
      </c>
      <c r="D2" s="34"/>
      <c r="E2" s="34"/>
      <c r="F2" s="34"/>
      <c r="G2" s="34"/>
      <c r="H2" s="34"/>
      <c r="I2" s="34"/>
      <c r="J2" s="34"/>
      <c r="K2" s="34"/>
      <c r="L2" s="34"/>
    </row>
    <row r="5" spans="1:15" x14ac:dyDescent="0.25">
      <c r="B5" t="s">
        <v>39</v>
      </c>
      <c r="C5" t="s">
        <v>40</v>
      </c>
      <c r="E5" t="s">
        <v>41</v>
      </c>
      <c r="F5" s="33" t="s">
        <v>42</v>
      </c>
      <c r="G5" s="33"/>
      <c r="I5" t="s">
        <v>43</v>
      </c>
      <c r="J5" t="s">
        <v>223</v>
      </c>
    </row>
    <row r="7" spans="1:15" x14ac:dyDescent="0.25">
      <c r="A7" s="4" t="s">
        <v>0</v>
      </c>
      <c r="B7" s="4" t="s">
        <v>2</v>
      </c>
      <c r="C7" s="31" t="s">
        <v>4</v>
      </c>
      <c r="D7" s="32"/>
      <c r="E7" s="31" t="s">
        <v>5</v>
      </c>
      <c r="F7" s="32"/>
      <c r="G7" s="31" t="s">
        <v>6</v>
      </c>
      <c r="H7" s="32"/>
      <c r="I7" s="31" t="s">
        <v>7</v>
      </c>
      <c r="J7" s="32"/>
      <c r="K7" s="2" t="s">
        <v>10</v>
      </c>
      <c r="L7" s="2" t="s">
        <v>11</v>
      </c>
      <c r="M7" s="2" t="s">
        <v>12</v>
      </c>
      <c r="N7" s="2" t="s">
        <v>14</v>
      </c>
      <c r="O7" s="17" t="s">
        <v>9</v>
      </c>
    </row>
    <row r="8" spans="1:15" x14ac:dyDescent="0.25">
      <c r="A8" s="5" t="s">
        <v>1</v>
      </c>
      <c r="B8" s="5" t="s">
        <v>3</v>
      </c>
      <c r="C8" s="6" t="s">
        <v>8</v>
      </c>
      <c r="D8" s="6" t="s">
        <v>9</v>
      </c>
      <c r="E8" s="6" t="s">
        <v>8</v>
      </c>
      <c r="F8" s="6" t="s">
        <v>9</v>
      </c>
      <c r="G8" s="6" t="s">
        <v>8</v>
      </c>
      <c r="H8" s="6" t="s">
        <v>9</v>
      </c>
      <c r="I8" s="6" t="s">
        <v>8</v>
      </c>
      <c r="J8" s="6" t="s">
        <v>9</v>
      </c>
      <c r="K8" s="3"/>
      <c r="L8" s="3"/>
      <c r="M8" s="3"/>
      <c r="N8" s="3" t="s">
        <v>13</v>
      </c>
      <c r="O8" s="18"/>
    </row>
    <row r="9" spans="1:15" x14ac:dyDescent="0.25">
      <c r="A9" s="6">
        <v>1</v>
      </c>
      <c r="B9" s="1" t="s">
        <v>203</v>
      </c>
      <c r="C9" s="6">
        <v>9.5</v>
      </c>
      <c r="D9" s="6">
        <v>35</v>
      </c>
      <c r="E9" s="6">
        <v>300</v>
      </c>
      <c r="F9" s="6">
        <v>4</v>
      </c>
      <c r="G9" s="6">
        <v>23</v>
      </c>
      <c r="H9" s="6">
        <v>23</v>
      </c>
      <c r="I9" s="6" t="s">
        <v>16</v>
      </c>
      <c r="J9" s="6">
        <v>0</v>
      </c>
      <c r="K9" s="22" t="s">
        <v>37</v>
      </c>
      <c r="L9" s="28" t="s">
        <v>38</v>
      </c>
      <c r="M9" s="28" t="s">
        <v>38</v>
      </c>
      <c r="N9" s="28" t="s">
        <v>37</v>
      </c>
      <c r="O9" s="7">
        <f>(D9+F9+H9+J9)</f>
        <v>62</v>
      </c>
    </row>
    <row r="10" spans="1:15" x14ac:dyDescent="0.25">
      <c r="A10" s="6">
        <v>2</v>
      </c>
      <c r="B10" s="1" t="s">
        <v>204</v>
      </c>
      <c r="C10" s="6">
        <v>9.6</v>
      </c>
      <c r="D10" s="6">
        <v>33</v>
      </c>
      <c r="E10" s="6">
        <v>330</v>
      </c>
      <c r="F10" s="6">
        <v>19</v>
      </c>
      <c r="G10" s="6">
        <v>20</v>
      </c>
      <c r="H10" s="6">
        <v>19</v>
      </c>
      <c r="I10" s="6" t="s">
        <v>17</v>
      </c>
      <c r="J10" s="6">
        <v>5</v>
      </c>
      <c r="K10" s="23"/>
      <c r="L10" s="29"/>
      <c r="M10" s="29"/>
      <c r="N10" s="29"/>
      <c r="O10" s="7">
        <f t="shared" ref="O10:O28" si="0">(D10+F10+H10+J10)</f>
        <v>76</v>
      </c>
    </row>
    <row r="11" spans="1:15" x14ac:dyDescent="0.25">
      <c r="A11" s="6">
        <v>3</v>
      </c>
      <c r="B11" s="1" t="s">
        <v>205</v>
      </c>
      <c r="C11" s="6">
        <v>10.4</v>
      </c>
      <c r="D11" s="6">
        <v>21</v>
      </c>
      <c r="E11" s="6">
        <v>300</v>
      </c>
      <c r="F11" s="6">
        <v>4</v>
      </c>
      <c r="G11" s="6">
        <v>38</v>
      </c>
      <c r="H11" s="6">
        <v>45</v>
      </c>
      <c r="I11" s="6" t="s">
        <v>18</v>
      </c>
      <c r="J11" s="6">
        <v>16</v>
      </c>
      <c r="K11" s="23"/>
      <c r="L11" s="29"/>
      <c r="M11" s="29"/>
      <c r="N11" s="29"/>
      <c r="O11" s="7">
        <f t="shared" si="0"/>
        <v>86</v>
      </c>
    </row>
    <row r="12" spans="1:15" x14ac:dyDescent="0.25">
      <c r="A12" s="6">
        <v>4</v>
      </c>
      <c r="B12" s="1" t="s">
        <v>206</v>
      </c>
      <c r="C12" s="6">
        <v>8.5</v>
      </c>
      <c r="D12" s="6">
        <v>55</v>
      </c>
      <c r="E12" s="6">
        <v>350</v>
      </c>
      <c r="F12" s="6">
        <v>29</v>
      </c>
      <c r="G12" s="6">
        <v>28</v>
      </c>
      <c r="H12" s="6">
        <v>31</v>
      </c>
      <c r="I12" s="6" t="s">
        <v>19</v>
      </c>
      <c r="J12" s="6">
        <v>16</v>
      </c>
      <c r="K12" s="23"/>
      <c r="L12" s="29"/>
      <c r="M12" s="29"/>
      <c r="N12" s="29"/>
      <c r="O12" s="7">
        <f t="shared" si="0"/>
        <v>131</v>
      </c>
    </row>
    <row r="13" spans="1:15" x14ac:dyDescent="0.25">
      <c r="A13" s="6">
        <v>5</v>
      </c>
      <c r="B13" s="1" t="s">
        <v>207</v>
      </c>
      <c r="C13" s="6">
        <v>8.4</v>
      </c>
      <c r="D13" s="6">
        <v>58</v>
      </c>
      <c r="E13" s="6">
        <v>380</v>
      </c>
      <c r="F13" s="6">
        <v>38</v>
      </c>
      <c r="G13" s="6">
        <v>26</v>
      </c>
      <c r="H13" s="6">
        <v>28</v>
      </c>
      <c r="I13" s="6" t="s">
        <v>20</v>
      </c>
      <c r="J13" s="6">
        <v>14</v>
      </c>
      <c r="K13" s="23"/>
      <c r="L13" s="29"/>
      <c r="M13" s="29"/>
      <c r="N13" s="29"/>
      <c r="O13" s="7">
        <f t="shared" si="0"/>
        <v>138</v>
      </c>
    </row>
    <row r="14" spans="1:15" x14ac:dyDescent="0.25">
      <c r="A14" s="6">
        <v>6</v>
      </c>
      <c r="B14" s="1" t="s">
        <v>208</v>
      </c>
      <c r="C14" s="6">
        <v>10.5</v>
      </c>
      <c r="D14" s="6">
        <v>20</v>
      </c>
      <c r="E14" s="6">
        <v>260</v>
      </c>
      <c r="F14" s="6">
        <v>0</v>
      </c>
      <c r="G14" s="6">
        <v>22</v>
      </c>
      <c r="H14" s="6">
        <v>22</v>
      </c>
      <c r="I14" s="6" t="s">
        <v>21</v>
      </c>
      <c r="J14" s="6">
        <v>0</v>
      </c>
      <c r="K14" s="23"/>
      <c r="L14" s="29"/>
      <c r="M14" s="29"/>
      <c r="N14" s="29"/>
      <c r="O14" s="7">
        <f t="shared" si="0"/>
        <v>42</v>
      </c>
    </row>
    <row r="15" spans="1:15" x14ac:dyDescent="0.25">
      <c r="A15" s="6">
        <v>7</v>
      </c>
      <c r="B15" s="1" t="s">
        <v>209</v>
      </c>
      <c r="C15" s="6">
        <v>10.199999999999999</v>
      </c>
      <c r="D15" s="6">
        <v>24</v>
      </c>
      <c r="E15" s="6">
        <v>300</v>
      </c>
      <c r="F15" s="6">
        <v>4</v>
      </c>
      <c r="G15" s="6">
        <v>16</v>
      </c>
      <c r="H15" s="6">
        <v>13</v>
      </c>
      <c r="I15" s="6" t="s">
        <v>22</v>
      </c>
      <c r="J15" s="6">
        <v>13</v>
      </c>
      <c r="K15" s="23"/>
      <c r="L15" s="29"/>
      <c r="M15" s="29"/>
      <c r="N15" s="29"/>
      <c r="O15" s="7">
        <f t="shared" si="0"/>
        <v>54</v>
      </c>
    </row>
    <row r="16" spans="1:15" x14ac:dyDescent="0.25">
      <c r="A16" s="6">
        <v>8</v>
      </c>
      <c r="B16" s="1" t="s">
        <v>210</v>
      </c>
      <c r="C16" s="6">
        <v>10</v>
      </c>
      <c r="D16" s="6">
        <v>27</v>
      </c>
      <c r="E16" s="6">
        <v>340</v>
      </c>
      <c r="F16" s="6">
        <v>24</v>
      </c>
      <c r="G16" s="6">
        <v>27</v>
      </c>
      <c r="H16" s="6">
        <v>29</v>
      </c>
      <c r="I16" s="6" t="s">
        <v>23</v>
      </c>
      <c r="J16" s="6">
        <v>6</v>
      </c>
      <c r="K16" s="23"/>
      <c r="L16" s="29"/>
      <c r="M16" s="29"/>
      <c r="N16" s="29"/>
      <c r="O16" s="7">
        <f t="shared" si="0"/>
        <v>86</v>
      </c>
    </row>
    <row r="17" spans="1:15" x14ac:dyDescent="0.25">
      <c r="A17" s="6">
        <v>9</v>
      </c>
      <c r="B17" s="1" t="s">
        <v>211</v>
      </c>
      <c r="C17" s="6">
        <v>10.3</v>
      </c>
      <c r="D17" s="6">
        <v>23</v>
      </c>
      <c r="E17" s="6">
        <v>300</v>
      </c>
      <c r="F17" s="6">
        <v>4</v>
      </c>
      <c r="G17" s="6">
        <v>26</v>
      </c>
      <c r="H17" s="6">
        <v>28</v>
      </c>
      <c r="I17" s="6" t="s">
        <v>24</v>
      </c>
      <c r="J17" s="6">
        <v>0</v>
      </c>
      <c r="K17" s="23"/>
      <c r="L17" s="29"/>
      <c r="M17" s="29"/>
      <c r="N17" s="29"/>
      <c r="O17" s="7">
        <f t="shared" si="0"/>
        <v>55</v>
      </c>
    </row>
    <row r="18" spans="1:15" ht="15.75" thickBot="1" x14ac:dyDescent="0.3">
      <c r="A18" s="9">
        <v>10</v>
      </c>
      <c r="B18" s="10" t="s">
        <v>212</v>
      </c>
      <c r="C18" s="9">
        <v>9.3000000000000007</v>
      </c>
      <c r="D18" s="9">
        <v>39</v>
      </c>
      <c r="E18" s="9">
        <v>340</v>
      </c>
      <c r="F18" s="9">
        <v>24</v>
      </c>
      <c r="G18" s="9">
        <v>30</v>
      </c>
      <c r="H18" s="9">
        <v>33</v>
      </c>
      <c r="I18" s="9" t="s">
        <v>25</v>
      </c>
      <c r="J18" s="9">
        <v>0</v>
      </c>
      <c r="K18" s="24"/>
      <c r="L18" s="30"/>
      <c r="M18" s="30"/>
      <c r="N18" s="30"/>
      <c r="O18" s="7">
        <f t="shared" si="0"/>
        <v>96</v>
      </c>
    </row>
    <row r="19" spans="1:15" x14ac:dyDescent="0.25">
      <c r="A19" s="5">
        <v>1</v>
      </c>
      <c r="B19" s="3" t="s">
        <v>213</v>
      </c>
      <c r="C19" s="5">
        <v>9.5</v>
      </c>
      <c r="D19" s="5">
        <v>44</v>
      </c>
      <c r="E19" s="5">
        <v>310</v>
      </c>
      <c r="F19" s="5">
        <v>15</v>
      </c>
      <c r="G19" s="5">
        <v>19</v>
      </c>
      <c r="H19" s="5">
        <v>26</v>
      </c>
      <c r="I19" s="5" t="s">
        <v>26</v>
      </c>
      <c r="J19" s="5">
        <v>6</v>
      </c>
      <c r="K19" s="25" t="s">
        <v>127</v>
      </c>
      <c r="L19" s="28" t="s">
        <v>37</v>
      </c>
      <c r="M19" s="28" t="s">
        <v>38</v>
      </c>
      <c r="N19" s="28" t="s">
        <v>38</v>
      </c>
      <c r="O19" s="7">
        <f t="shared" si="0"/>
        <v>91</v>
      </c>
    </row>
    <row r="20" spans="1:15" x14ac:dyDescent="0.25">
      <c r="A20" s="6">
        <v>2</v>
      </c>
      <c r="B20" s="1" t="s">
        <v>214</v>
      </c>
      <c r="C20" s="6">
        <v>10.199999999999999</v>
      </c>
      <c r="D20" s="6">
        <v>32</v>
      </c>
      <c r="E20" s="6">
        <v>300</v>
      </c>
      <c r="F20" s="6">
        <v>13</v>
      </c>
      <c r="G20" s="6">
        <v>17</v>
      </c>
      <c r="H20" s="6">
        <v>22</v>
      </c>
      <c r="I20" s="6" t="s">
        <v>27</v>
      </c>
      <c r="J20" s="6">
        <v>0</v>
      </c>
      <c r="K20" s="26"/>
      <c r="L20" s="29"/>
      <c r="M20" s="29"/>
      <c r="N20" s="29"/>
      <c r="O20" s="7">
        <f t="shared" si="0"/>
        <v>67</v>
      </c>
    </row>
    <row r="21" spans="1:15" x14ac:dyDescent="0.25">
      <c r="A21" s="6">
        <v>3</v>
      </c>
      <c r="B21" s="1" t="s">
        <v>215</v>
      </c>
      <c r="C21" s="6">
        <v>11.2</v>
      </c>
      <c r="D21" s="6">
        <v>17</v>
      </c>
      <c r="E21" s="6">
        <v>220</v>
      </c>
      <c r="F21" s="6">
        <v>0</v>
      </c>
      <c r="G21" s="6">
        <v>17</v>
      </c>
      <c r="H21" s="6">
        <v>22</v>
      </c>
      <c r="I21" s="6" t="s">
        <v>28</v>
      </c>
      <c r="J21" s="6">
        <v>7</v>
      </c>
      <c r="K21" s="26"/>
      <c r="L21" s="29"/>
      <c r="M21" s="29"/>
      <c r="N21" s="29"/>
      <c r="O21" s="7">
        <f t="shared" si="0"/>
        <v>46</v>
      </c>
    </row>
    <row r="22" spans="1:15" x14ac:dyDescent="0.25">
      <c r="A22" s="6">
        <v>4</v>
      </c>
      <c r="B22" s="1" t="s">
        <v>216</v>
      </c>
      <c r="C22" s="6">
        <v>10.6</v>
      </c>
      <c r="D22" s="6">
        <v>26</v>
      </c>
      <c r="E22" s="6">
        <v>300</v>
      </c>
      <c r="F22" s="6">
        <v>13</v>
      </c>
      <c r="G22" s="6">
        <v>15</v>
      </c>
      <c r="H22" s="6">
        <v>18</v>
      </c>
      <c r="I22" s="6" t="s">
        <v>29</v>
      </c>
      <c r="J22" s="6">
        <v>0</v>
      </c>
      <c r="K22" s="26"/>
      <c r="L22" s="29"/>
      <c r="M22" s="29"/>
      <c r="N22" s="29"/>
      <c r="O22" s="7">
        <f t="shared" si="0"/>
        <v>57</v>
      </c>
    </row>
    <row r="23" spans="1:15" x14ac:dyDescent="0.25">
      <c r="A23" s="6">
        <v>5</v>
      </c>
      <c r="B23" s="1" t="s">
        <v>217</v>
      </c>
      <c r="C23" s="6">
        <v>11.5</v>
      </c>
      <c r="D23" s="6">
        <v>13</v>
      </c>
      <c r="E23" s="6">
        <v>280</v>
      </c>
      <c r="F23" s="6">
        <v>8</v>
      </c>
      <c r="G23" s="6">
        <v>15</v>
      </c>
      <c r="H23" s="6">
        <v>18</v>
      </c>
      <c r="I23" s="6" t="s">
        <v>30</v>
      </c>
      <c r="J23" s="6">
        <v>0</v>
      </c>
      <c r="K23" s="26"/>
      <c r="L23" s="29"/>
      <c r="M23" s="29"/>
      <c r="N23" s="29"/>
      <c r="O23" s="7">
        <f t="shared" si="0"/>
        <v>39</v>
      </c>
    </row>
    <row r="24" spans="1:15" x14ac:dyDescent="0.25">
      <c r="A24" s="6">
        <v>6</v>
      </c>
      <c r="B24" s="1" t="s">
        <v>218</v>
      </c>
      <c r="C24" s="6">
        <v>11.2</v>
      </c>
      <c r="D24" s="6">
        <v>17</v>
      </c>
      <c r="E24" s="6">
        <v>270</v>
      </c>
      <c r="F24" s="6">
        <v>5</v>
      </c>
      <c r="G24" s="6">
        <v>20</v>
      </c>
      <c r="H24" s="6">
        <v>28</v>
      </c>
      <c r="I24" s="6" t="s">
        <v>31</v>
      </c>
      <c r="J24" s="6">
        <v>2</v>
      </c>
      <c r="K24" s="26"/>
      <c r="L24" s="29"/>
      <c r="M24" s="29"/>
      <c r="N24" s="29"/>
      <c r="O24" s="7">
        <f t="shared" si="0"/>
        <v>52</v>
      </c>
    </row>
    <row r="25" spans="1:15" x14ac:dyDescent="0.25">
      <c r="A25" s="6">
        <v>7</v>
      </c>
      <c r="B25" s="1" t="s">
        <v>219</v>
      </c>
      <c r="C25" s="6">
        <v>11</v>
      </c>
      <c r="D25" s="6">
        <v>20</v>
      </c>
      <c r="E25" s="6">
        <v>290</v>
      </c>
      <c r="F25" s="6">
        <v>10</v>
      </c>
      <c r="G25" s="6">
        <v>15</v>
      </c>
      <c r="H25" s="6">
        <v>18</v>
      </c>
      <c r="I25" s="6" t="s">
        <v>32</v>
      </c>
      <c r="J25" s="6">
        <v>8</v>
      </c>
      <c r="K25" s="26"/>
      <c r="L25" s="29"/>
      <c r="M25" s="29"/>
      <c r="N25" s="29"/>
      <c r="O25" s="7">
        <f t="shared" si="0"/>
        <v>56</v>
      </c>
    </row>
    <row r="26" spans="1:15" x14ac:dyDescent="0.25">
      <c r="A26" s="6">
        <v>8</v>
      </c>
      <c r="B26" s="1" t="s">
        <v>220</v>
      </c>
      <c r="C26" s="6">
        <v>10.3</v>
      </c>
      <c r="D26" s="6">
        <v>30</v>
      </c>
      <c r="E26" s="6">
        <v>260</v>
      </c>
      <c r="F26" s="6">
        <v>3</v>
      </c>
      <c r="G26" s="6">
        <v>20</v>
      </c>
      <c r="H26" s="6">
        <v>28</v>
      </c>
      <c r="I26" s="6" t="s">
        <v>33</v>
      </c>
      <c r="J26" s="6">
        <v>15</v>
      </c>
      <c r="K26" s="26"/>
      <c r="L26" s="29"/>
      <c r="M26" s="29"/>
      <c r="N26" s="29"/>
      <c r="O26" s="7">
        <f t="shared" si="0"/>
        <v>76</v>
      </c>
    </row>
    <row r="27" spans="1:15" x14ac:dyDescent="0.25">
      <c r="A27" s="6">
        <v>9</v>
      </c>
      <c r="B27" s="1" t="s">
        <v>221</v>
      </c>
      <c r="C27" s="6">
        <v>9.4</v>
      </c>
      <c r="D27" s="6">
        <v>46</v>
      </c>
      <c r="E27" s="6">
        <v>325</v>
      </c>
      <c r="F27" s="6">
        <v>19</v>
      </c>
      <c r="G27" s="6">
        <v>25</v>
      </c>
      <c r="H27" s="6">
        <v>38</v>
      </c>
      <c r="I27" s="6" t="s">
        <v>34</v>
      </c>
      <c r="J27" s="6">
        <v>11</v>
      </c>
      <c r="K27" s="26"/>
      <c r="L27" s="29"/>
      <c r="M27" s="29"/>
      <c r="N27" s="29"/>
      <c r="O27" s="7">
        <f t="shared" si="0"/>
        <v>114</v>
      </c>
    </row>
    <row r="28" spans="1:15" x14ac:dyDescent="0.25">
      <c r="A28" s="6">
        <v>10</v>
      </c>
      <c r="B28" s="1" t="s">
        <v>222</v>
      </c>
      <c r="C28" s="6">
        <v>10.199999999999999</v>
      </c>
      <c r="D28" s="6">
        <v>32</v>
      </c>
      <c r="E28" s="6">
        <v>334</v>
      </c>
      <c r="F28" s="6">
        <v>21</v>
      </c>
      <c r="G28" s="6">
        <v>35</v>
      </c>
      <c r="H28" s="6">
        <v>58</v>
      </c>
      <c r="I28" s="6" t="s">
        <v>35</v>
      </c>
      <c r="J28" s="6">
        <v>3</v>
      </c>
      <c r="K28" s="27"/>
      <c r="L28" s="29"/>
      <c r="M28" s="30"/>
      <c r="N28" s="30"/>
      <c r="O28" s="7">
        <f t="shared" si="0"/>
        <v>114</v>
      </c>
    </row>
    <row r="29" spans="1:15" ht="33.75" x14ac:dyDescent="0.25">
      <c r="A29" s="6"/>
      <c r="B29" s="1"/>
      <c r="C29" s="6"/>
      <c r="D29" s="6"/>
      <c r="E29" s="6"/>
      <c r="F29" s="6"/>
      <c r="G29" s="6"/>
      <c r="H29" s="6"/>
      <c r="I29" s="6"/>
      <c r="J29" s="6"/>
      <c r="K29" s="6"/>
      <c r="L29" s="30"/>
      <c r="M29" s="8"/>
      <c r="N29" s="6"/>
      <c r="O29" s="6"/>
    </row>
    <row r="30" spans="1:15" x14ac:dyDescent="0.25">
      <c r="A30" s="19" t="s">
        <v>15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1"/>
      <c r="O30" s="6">
        <f>SUM(O9:O28)</f>
        <v>1538</v>
      </c>
    </row>
  </sheetData>
  <mergeCells count="17">
    <mergeCell ref="C1:L1"/>
    <mergeCell ref="C2:L2"/>
    <mergeCell ref="F5:G5"/>
    <mergeCell ref="C7:D7"/>
    <mergeCell ref="E7:F7"/>
    <mergeCell ref="G7:H7"/>
    <mergeCell ref="I7:J7"/>
    <mergeCell ref="A30:N30"/>
    <mergeCell ref="O7:O8"/>
    <mergeCell ref="K9:K18"/>
    <mergeCell ref="L9:L18"/>
    <mergeCell ref="M9:M18"/>
    <mergeCell ref="N9:N18"/>
    <mergeCell ref="K19:K28"/>
    <mergeCell ref="L19:L29"/>
    <mergeCell ref="M19:M28"/>
    <mergeCell ref="N19:N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B19" sqref="B19"/>
    </sheetView>
  </sheetViews>
  <sheetFormatPr defaultRowHeight="15" x14ac:dyDescent="0.25"/>
  <cols>
    <col min="1" max="1" width="5" customWidth="1"/>
    <col min="2" max="2" width="20.42578125" customWidth="1"/>
    <col min="3" max="3" width="7.140625" customWidth="1"/>
    <col min="4" max="4" width="6.5703125" customWidth="1"/>
    <col min="5" max="5" width="8.42578125" customWidth="1"/>
    <col min="6" max="6" width="7.5703125" customWidth="1"/>
    <col min="7" max="7" width="7.42578125" customWidth="1"/>
    <col min="8" max="8" width="6" customWidth="1"/>
    <col min="9" max="9" width="8.28515625" customWidth="1"/>
    <col min="10" max="10" width="7.7109375" customWidth="1"/>
  </cols>
  <sheetData>
    <row r="1" spans="1:15" x14ac:dyDescent="0.25">
      <c r="C1" s="34" t="s">
        <v>44</v>
      </c>
      <c r="D1" s="34"/>
      <c r="E1" s="34"/>
      <c r="F1" s="34"/>
      <c r="G1" s="34"/>
      <c r="H1" s="34"/>
      <c r="I1" s="34"/>
      <c r="J1" s="34"/>
      <c r="K1" s="34"/>
      <c r="L1" s="34"/>
    </row>
    <row r="2" spans="1:15" x14ac:dyDescent="0.25">
      <c r="C2" s="34" t="s">
        <v>45</v>
      </c>
      <c r="D2" s="34"/>
      <c r="E2" s="34"/>
      <c r="F2" s="34"/>
      <c r="G2" s="34"/>
      <c r="H2" s="34"/>
      <c r="I2" s="34"/>
      <c r="J2" s="34"/>
      <c r="K2" s="34"/>
      <c r="L2" s="34"/>
    </row>
    <row r="5" spans="1:15" x14ac:dyDescent="0.25">
      <c r="B5" t="s">
        <v>39</v>
      </c>
      <c r="C5" t="s">
        <v>40</v>
      </c>
      <c r="E5" t="s">
        <v>41</v>
      </c>
      <c r="F5" s="33" t="s">
        <v>42</v>
      </c>
      <c r="G5" s="33"/>
      <c r="I5" t="s">
        <v>43</v>
      </c>
      <c r="J5" t="s">
        <v>82</v>
      </c>
    </row>
    <row r="7" spans="1:15" x14ac:dyDescent="0.25">
      <c r="A7" s="4" t="s">
        <v>0</v>
      </c>
      <c r="B7" s="4" t="s">
        <v>2</v>
      </c>
      <c r="C7" s="31" t="s">
        <v>4</v>
      </c>
      <c r="D7" s="32"/>
      <c r="E7" s="31" t="s">
        <v>5</v>
      </c>
      <c r="F7" s="32"/>
      <c r="G7" s="31" t="s">
        <v>6</v>
      </c>
      <c r="H7" s="32"/>
      <c r="I7" s="31" t="s">
        <v>7</v>
      </c>
      <c r="J7" s="32"/>
      <c r="K7" s="2" t="s">
        <v>10</v>
      </c>
      <c r="L7" s="2" t="s">
        <v>11</v>
      </c>
      <c r="M7" s="2" t="s">
        <v>12</v>
      </c>
      <c r="N7" s="2" t="s">
        <v>14</v>
      </c>
      <c r="O7" s="17" t="s">
        <v>9</v>
      </c>
    </row>
    <row r="8" spans="1:15" x14ac:dyDescent="0.25">
      <c r="A8" s="5" t="s">
        <v>1</v>
      </c>
      <c r="B8" s="5" t="s">
        <v>3</v>
      </c>
      <c r="C8" s="6" t="s">
        <v>8</v>
      </c>
      <c r="D8" s="6" t="s">
        <v>9</v>
      </c>
      <c r="E8" s="6" t="s">
        <v>8</v>
      </c>
      <c r="F8" s="6" t="s">
        <v>9</v>
      </c>
      <c r="G8" s="6" t="s">
        <v>8</v>
      </c>
      <c r="H8" s="6" t="s">
        <v>9</v>
      </c>
      <c r="I8" s="6" t="s">
        <v>8</v>
      </c>
      <c r="J8" s="6" t="s">
        <v>9</v>
      </c>
      <c r="K8" s="3"/>
      <c r="L8" s="3"/>
      <c r="M8" s="3"/>
      <c r="N8" s="3" t="s">
        <v>13</v>
      </c>
      <c r="O8" s="18"/>
    </row>
    <row r="9" spans="1:15" x14ac:dyDescent="0.25">
      <c r="A9" s="6">
        <v>1</v>
      </c>
      <c r="B9" s="1" t="s">
        <v>234</v>
      </c>
      <c r="C9" s="6">
        <v>12.2</v>
      </c>
      <c r="D9" s="6">
        <v>0</v>
      </c>
      <c r="E9" s="6">
        <v>340</v>
      </c>
      <c r="F9" s="6">
        <v>24</v>
      </c>
      <c r="G9" s="6">
        <v>28</v>
      </c>
      <c r="H9" s="6">
        <v>31</v>
      </c>
      <c r="I9" s="6" t="s">
        <v>83</v>
      </c>
      <c r="J9" s="6">
        <v>2</v>
      </c>
      <c r="K9" s="22" t="s">
        <v>38</v>
      </c>
      <c r="L9" s="28" t="s">
        <v>37</v>
      </c>
      <c r="M9" s="28" t="s">
        <v>38</v>
      </c>
      <c r="N9" s="28" t="s">
        <v>36</v>
      </c>
      <c r="O9" s="7">
        <f>(D9+F9+H9+J9)</f>
        <v>57</v>
      </c>
    </row>
    <row r="10" spans="1:15" x14ac:dyDescent="0.25">
      <c r="A10" s="6">
        <v>2</v>
      </c>
      <c r="B10" s="1" t="s">
        <v>235</v>
      </c>
      <c r="C10" s="6">
        <v>10.7</v>
      </c>
      <c r="D10" s="6">
        <v>17</v>
      </c>
      <c r="E10" s="6">
        <v>280</v>
      </c>
      <c r="F10" s="6">
        <v>0</v>
      </c>
      <c r="G10" s="6">
        <v>28</v>
      </c>
      <c r="H10" s="6">
        <v>31</v>
      </c>
      <c r="I10" s="6" t="s">
        <v>84</v>
      </c>
      <c r="J10" s="6">
        <v>9</v>
      </c>
      <c r="K10" s="23"/>
      <c r="L10" s="29"/>
      <c r="M10" s="29"/>
      <c r="N10" s="29"/>
      <c r="O10" s="7">
        <f t="shared" ref="O10:O28" si="0">(D10+F10+H10+J10)</f>
        <v>57</v>
      </c>
    </row>
    <row r="11" spans="1:15" x14ac:dyDescent="0.25">
      <c r="A11" s="6">
        <v>3</v>
      </c>
      <c r="B11" s="1" t="s">
        <v>236</v>
      </c>
      <c r="C11" s="6">
        <v>9.6</v>
      </c>
      <c r="D11" s="6">
        <v>33</v>
      </c>
      <c r="E11" s="6">
        <v>390</v>
      </c>
      <c r="F11" s="6">
        <v>41</v>
      </c>
      <c r="G11" s="6">
        <v>27</v>
      </c>
      <c r="H11" s="6">
        <v>29</v>
      </c>
      <c r="I11" s="6" t="s">
        <v>85</v>
      </c>
      <c r="J11" s="6">
        <v>22</v>
      </c>
      <c r="K11" s="23"/>
      <c r="L11" s="29"/>
      <c r="M11" s="29"/>
      <c r="N11" s="29"/>
      <c r="O11" s="7">
        <f t="shared" si="0"/>
        <v>125</v>
      </c>
    </row>
    <row r="12" spans="1:15" x14ac:dyDescent="0.25">
      <c r="A12" s="6">
        <v>4</v>
      </c>
      <c r="B12" s="1" t="s">
        <v>237</v>
      </c>
      <c r="C12" s="6">
        <v>9.1999999999999993</v>
      </c>
      <c r="D12" s="6">
        <v>41</v>
      </c>
      <c r="E12" s="6">
        <v>340</v>
      </c>
      <c r="F12" s="6">
        <v>24</v>
      </c>
      <c r="G12" s="6">
        <v>31</v>
      </c>
      <c r="H12" s="6">
        <v>35</v>
      </c>
      <c r="I12" s="6" t="s">
        <v>86</v>
      </c>
      <c r="J12" s="6">
        <v>21</v>
      </c>
      <c r="K12" s="23"/>
      <c r="L12" s="29"/>
      <c r="M12" s="29"/>
      <c r="N12" s="29"/>
      <c r="O12" s="7">
        <f t="shared" si="0"/>
        <v>121</v>
      </c>
    </row>
    <row r="13" spans="1:15" x14ac:dyDescent="0.25">
      <c r="A13" s="6">
        <v>5</v>
      </c>
      <c r="B13" s="1" t="s">
        <v>238</v>
      </c>
      <c r="C13" s="6">
        <v>9.8000000000000007</v>
      </c>
      <c r="D13" s="6">
        <v>30</v>
      </c>
      <c r="E13" s="6">
        <v>340</v>
      </c>
      <c r="F13" s="6">
        <v>24</v>
      </c>
      <c r="G13" s="6">
        <v>26</v>
      </c>
      <c r="H13" s="6">
        <v>28</v>
      </c>
      <c r="I13" s="6" t="s">
        <v>20</v>
      </c>
      <c r="J13" s="6">
        <v>14</v>
      </c>
      <c r="K13" s="23"/>
      <c r="L13" s="29"/>
      <c r="M13" s="29"/>
      <c r="N13" s="29"/>
      <c r="O13" s="7">
        <f t="shared" si="0"/>
        <v>96</v>
      </c>
    </row>
    <row r="14" spans="1:15" x14ac:dyDescent="0.25">
      <c r="A14" s="6">
        <v>6</v>
      </c>
      <c r="B14" s="1" t="s">
        <v>239</v>
      </c>
      <c r="C14" s="6">
        <v>10.199999999999999</v>
      </c>
      <c r="D14" s="6">
        <v>24</v>
      </c>
      <c r="E14" s="6">
        <v>370</v>
      </c>
      <c r="F14" s="6">
        <v>35</v>
      </c>
      <c r="G14" s="6">
        <v>32</v>
      </c>
      <c r="H14" s="6">
        <v>36</v>
      </c>
      <c r="I14" s="6" t="s">
        <v>87</v>
      </c>
      <c r="J14" s="6">
        <v>29</v>
      </c>
      <c r="K14" s="23"/>
      <c r="L14" s="29"/>
      <c r="M14" s="29"/>
      <c r="N14" s="29"/>
      <c r="O14" s="7">
        <f t="shared" si="0"/>
        <v>124</v>
      </c>
    </row>
    <row r="15" spans="1:15" x14ac:dyDescent="0.25">
      <c r="A15" s="6">
        <v>7</v>
      </c>
      <c r="B15" s="1" t="s">
        <v>240</v>
      </c>
      <c r="C15" s="6">
        <v>9</v>
      </c>
      <c r="D15" s="6">
        <v>45</v>
      </c>
      <c r="E15" s="6">
        <v>390</v>
      </c>
      <c r="F15" s="6">
        <v>41</v>
      </c>
      <c r="G15" s="6">
        <v>35</v>
      </c>
      <c r="H15" s="6">
        <v>41</v>
      </c>
      <c r="I15" s="6" t="s">
        <v>22</v>
      </c>
      <c r="J15" s="6">
        <v>13</v>
      </c>
      <c r="K15" s="23"/>
      <c r="L15" s="29"/>
      <c r="M15" s="29"/>
      <c r="N15" s="29"/>
      <c r="O15" s="7">
        <f t="shared" si="0"/>
        <v>140</v>
      </c>
    </row>
    <row r="16" spans="1:15" x14ac:dyDescent="0.25">
      <c r="A16" s="6">
        <v>8</v>
      </c>
      <c r="B16" s="1" t="s">
        <v>241</v>
      </c>
      <c r="C16" s="6">
        <v>8.6999999999999993</v>
      </c>
      <c r="D16" s="6">
        <v>51</v>
      </c>
      <c r="E16" s="6">
        <v>360</v>
      </c>
      <c r="F16" s="6">
        <v>32</v>
      </c>
      <c r="G16" s="6">
        <v>43</v>
      </c>
      <c r="H16" s="6">
        <v>52</v>
      </c>
      <c r="I16" s="6" t="s">
        <v>88</v>
      </c>
      <c r="J16" s="6">
        <v>30</v>
      </c>
      <c r="K16" s="23"/>
      <c r="L16" s="29"/>
      <c r="M16" s="29"/>
      <c r="N16" s="29"/>
      <c r="O16" s="7">
        <f t="shared" si="0"/>
        <v>165</v>
      </c>
    </row>
    <row r="17" spans="1:15" x14ac:dyDescent="0.25">
      <c r="A17" s="6">
        <v>9</v>
      </c>
      <c r="B17" s="1" t="s">
        <v>242</v>
      </c>
      <c r="C17" s="6">
        <v>11.2</v>
      </c>
      <c r="D17" s="6">
        <v>9</v>
      </c>
      <c r="E17" s="6">
        <v>250</v>
      </c>
      <c r="F17" s="6">
        <v>0</v>
      </c>
      <c r="G17" s="6">
        <v>23</v>
      </c>
      <c r="H17" s="6">
        <v>23</v>
      </c>
      <c r="I17" s="6" t="s">
        <v>24</v>
      </c>
      <c r="J17" s="6">
        <v>0</v>
      </c>
      <c r="K17" s="23"/>
      <c r="L17" s="29"/>
      <c r="M17" s="29"/>
      <c r="N17" s="29"/>
      <c r="O17" s="7">
        <f t="shared" si="0"/>
        <v>32</v>
      </c>
    </row>
    <row r="18" spans="1:15" ht="15.75" thickBot="1" x14ac:dyDescent="0.3">
      <c r="A18" s="9">
        <v>10</v>
      </c>
      <c r="B18" s="10" t="s">
        <v>243</v>
      </c>
      <c r="C18" s="9">
        <v>10.199999999999999</v>
      </c>
      <c r="D18" s="9">
        <v>24</v>
      </c>
      <c r="E18" s="9">
        <v>350</v>
      </c>
      <c r="F18" s="9">
        <v>29</v>
      </c>
      <c r="G18" s="9">
        <v>22</v>
      </c>
      <c r="H18" s="9">
        <v>22</v>
      </c>
      <c r="I18" s="9" t="s">
        <v>89</v>
      </c>
      <c r="J18" s="9">
        <v>12</v>
      </c>
      <c r="K18" s="24"/>
      <c r="L18" s="30"/>
      <c r="M18" s="30"/>
      <c r="N18" s="30"/>
      <c r="O18" s="7">
        <f t="shared" si="0"/>
        <v>87</v>
      </c>
    </row>
    <row r="19" spans="1:15" ht="15" customHeight="1" x14ac:dyDescent="0.25">
      <c r="A19" s="5">
        <v>1</v>
      </c>
      <c r="B19" s="3" t="s">
        <v>224</v>
      </c>
      <c r="C19" s="5">
        <v>11.5</v>
      </c>
      <c r="D19" s="5">
        <v>13</v>
      </c>
      <c r="E19" s="5">
        <v>280</v>
      </c>
      <c r="F19" s="5">
        <v>8</v>
      </c>
      <c r="G19" s="5">
        <v>22</v>
      </c>
      <c r="H19" s="5">
        <v>32</v>
      </c>
      <c r="I19" s="5" t="s">
        <v>90</v>
      </c>
      <c r="J19" s="5">
        <v>0</v>
      </c>
      <c r="K19" s="25" t="s">
        <v>36</v>
      </c>
      <c r="L19" s="28" t="s">
        <v>38</v>
      </c>
      <c r="M19" s="28" t="s">
        <v>160</v>
      </c>
      <c r="N19" s="28" t="s">
        <v>37</v>
      </c>
      <c r="O19" s="7">
        <f t="shared" si="0"/>
        <v>53</v>
      </c>
    </row>
    <row r="20" spans="1:15" ht="15" customHeight="1" x14ac:dyDescent="0.25">
      <c r="A20" s="6">
        <v>2</v>
      </c>
      <c r="B20" s="1" t="s">
        <v>225</v>
      </c>
      <c r="C20" s="6">
        <v>10.6</v>
      </c>
      <c r="D20" s="6">
        <v>26</v>
      </c>
      <c r="E20" s="6">
        <v>300</v>
      </c>
      <c r="F20" s="6">
        <v>13</v>
      </c>
      <c r="G20" s="6">
        <v>25</v>
      </c>
      <c r="H20" s="6">
        <v>38</v>
      </c>
      <c r="I20" s="6" t="s">
        <v>91</v>
      </c>
      <c r="J20" s="6">
        <v>21</v>
      </c>
      <c r="K20" s="26"/>
      <c r="L20" s="29"/>
      <c r="M20" s="29"/>
      <c r="N20" s="29"/>
      <c r="O20" s="7">
        <f t="shared" si="0"/>
        <v>98</v>
      </c>
    </row>
    <row r="21" spans="1:15" ht="15" customHeight="1" x14ac:dyDescent="0.25">
      <c r="A21" s="6">
        <v>3</v>
      </c>
      <c r="B21" s="1" t="s">
        <v>226</v>
      </c>
      <c r="C21" s="6">
        <v>11.5</v>
      </c>
      <c r="D21" s="6">
        <v>13</v>
      </c>
      <c r="E21" s="6">
        <v>250</v>
      </c>
      <c r="F21" s="6">
        <v>0</v>
      </c>
      <c r="G21" s="6">
        <v>14</v>
      </c>
      <c r="H21" s="6">
        <v>16</v>
      </c>
      <c r="I21" s="6" t="s">
        <v>28</v>
      </c>
      <c r="J21" s="6">
        <v>7</v>
      </c>
      <c r="K21" s="26"/>
      <c r="L21" s="29"/>
      <c r="M21" s="29"/>
      <c r="N21" s="29"/>
      <c r="O21" s="7">
        <f t="shared" si="0"/>
        <v>36</v>
      </c>
    </row>
    <row r="22" spans="1:15" ht="15" customHeight="1" x14ac:dyDescent="0.25">
      <c r="A22" s="6">
        <v>4</v>
      </c>
      <c r="B22" s="1" t="s">
        <v>227</v>
      </c>
      <c r="C22" s="6">
        <v>11.5</v>
      </c>
      <c r="D22" s="6">
        <v>13</v>
      </c>
      <c r="E22" s="6">
        <v>270</v>
      </c>
      <c r="F22" s="6">
        <v>5</v>
      </c>
      <c r="G22" s="6">
        <v>16</v>
      </c>
      <c r="H22" s="6">
        <v>20</v>
      </c>
      <c r="I22" s="6" t="s">
        <v>29</v>
      </c>
      <c r="J22" s="6">
        <v>0</v>
      </c>
      <c r="K22" s="26"/>
      <c r="L22" s="29"/>
      <c r="M22" s="29"/>
      <c r="N22" s="29"/>
      <c r="O22" s="7">
        <f t="shared" si="0"/>
        <v>38</v>
      </c>
    </row>
    <row r="23" spans="1:15" ht="15" customHeight="1" x14ac:dyDescent="0.25">
      <c r="A23" s="6">
        <v>5</v>
      </c>
      <c r="B23" s="1" t="s">
        <v>228</v>
      </c>
      <c r="C23" s="6">
        <v>11.3</v>
      </c>
      <c r="D23" s="6">
        <v>16</v>
      </c>
      <c r="E23" s="6">
        <v>290</v>
      </c>
      <c r="F23" s="6">
        <v>10</v>
      </c>
      <c r="G23" s="6">
        <v>17</v>
      </c>
      <c r="H23" s="6">
        <v>22</v>
      </c>
      <c r="I23" s="6" t="s">
        <v>92</v>
      </c>
      <c r="J23" s="6">
        <v>14</v>
      </c>
      <c r="K23" s="26"/>
      <c r="L23" s="29"/>
      <c r="M23" s="29"/>
      <c r="N23" s="29"/>
      <c r="O23" s="7">
        <f t="shared" si="0"/>
        <v>62</v>
      </c>
    </row>
    <row r="24" spans="1:15" ht="15" customHeight="1" x14ac:dyDescent="0.25">
      <c r="A24" s="6">
        <v>6</v>
      </c>
      <c r="B24" s="1" t="s">
        <v>230</v>
      </c>
      <c r="C24" s="6">
        <v>11</v>
      </c>
      <c r="D24" s="6">
        <v>20</v>
      </c>
      <c r="E24" s="6">
        <v>300</v>
      </c>
      <c r="F24" s="6">
        <v>13</v>
      </c>
      <c r="G24" s="6">
        <v>20</v>
      </c>
      <c r="H24" s="6">
        <v>28</v>
      </c>
      <c r="I24" s="6" t="s">
        <v>31</v>
      </c>
      <c r="J24" s="6">
        <v>2</v>
      </c>
      <c r="K24" s="26"/>
      <c r="L24" s="29"/>
      <c r="M24" s="29"/>
      <c r="N24" s="29"/>
      <c r="O24" s="7">
        <f t="shared" si="0"/>
        <v>63</v>
      </c>
    </row>
    <row r="25" spans="1:15" ht="15" customHeight="1" x14ac:dyDescent="0.25">
      <c r="A25" s="6">
        <v>7</v>
      </c>
      <c r="B25" s="1" t="s">
        <v>229</v>
      </c>
      <c r="C25" s="6">
        <v>9.6</v>
      </c>
      <c r="D25" s="6">
        <v>42</v>
      </c>
      <c r="E25" s="6">
        <v>320</v>
      </c>
      <c r="F25" s="6">
        <v>18</v>
      </c>
      <c r="G25" s="6">
        <v>14</v>
      </c>
      <c r="H25" s="6">
        <v>16</v>
      </c>
      <c r="I25" s="6" t="s">
        <v>93</v>
      </c>
      <c r="J25" s="6">
        <v>20</v>
      </c>
      <c r="K25" s="26"/>
      <c r="L25" s="29"/>
      <c r="M25" s="29"/>
      <c r="N25" s="29"/>
      <c r="O25" s="7">
        <f t="shared" si="0"/>
        <v>96</v>
      </c>
    </row>
    <row r="26" spans="1:15" ht="15" customHeight="1" x14ac:dyDescent="0.25">
      <c r="A26" s="6">
        <v>8</v>
      </c>
      <c r="B26" s="1" t="s">
        <v>231</v>
      </c>
      <c r="C26" s="6">
        <v>11</v>
      </c>
      <c r="D26" s="6">
        <v>20</v>
      </c>
      <c r="E26" s="6">
        <v>240</v>
      </c>
      <c r="F26" s="6">
        <v>0</v>
      </c>
      <c r="G26" s="6">
        <v>11</v>
      </c>
      <c r="H26" s="6">
        <v>10</v>
      </c>
      <c r="I26" s="6" t="s">
        <v>94</v>
      </c>
      <c r="J26" s="6">
        <v>0</v>
      </c>
      <c r="K26" s="26"/>
      <c r="L26" s="29"/>
      <c r="M26" s="29"/>
      <c r="N26" s="29"/>
      <c r="O26" s="7">
        <f t="shared" si="0"/>
        <v>30</v>
      </c>
    </row>
    <row r="27" spans="1:15" ht="15" customHeight="1" x14ac:dyDescent="0.25">
      <c r="A27" s="6">
        <v>9</v>
      </c>
      <c r="B27" s="1" t="s">
        <v>232</v>
      </c>
      <c r="C27" s="6">
        <v>10.6</v>
      </c>
      <c r="D27" s="6">
        <v>26</v>
      </c>
      <c r="E27" s="6">
        <v>310</v>
      </c>
      <c r="F27" s="6">
        <v>15</v>
      </c>
      <c r="G27" s="6">
        <v>15</v>
      </c>
      <c r="H27" s="6">
        <v>18</v>
      </c>
      <c r="I27" s="6" t="s">
        <v>34</v>
      </c>
      <c r="J27" s="6">
        <v>11</v>
      </c>
      <c r="K27" s="26"/>
      <c r="L27" s="29"/>
      <c r="M27" s="29"/>
      <c r="N27" s="29"/>
      <c r="O27" s="7">
        <f t="shared" si="0"/>
        <v>70</v>
      </c>
    </row>
    <row r="28" spans="1:15" ht="15" customHeight="1" x14ac:dyDescent="0.25">
      <c r="A28" s="6">
        <v>10</v>
      </c>
      <c r="B28" s="1" t="s">
        <v>233</v>
      </c>
      <c r="C28" s="6">
        <v>11</v>
      </c>
      <c r="D28" s="6">
        <v>20</v>
      </c>
      <c r="E28" s="6">
        <v>300</v>
      </c>
      <c r="F28" s="6">
        <v>13</v>
      </c>
      <c r="G28" s="6">
        <v>17</v>
      </c>
      <c r="H28" s="6">
        <v>22</v>
      </c>
      <c r="I28" s="6" t="s">
        <v>95</v>
      </c>
      <c r="J28" s="6">
        <v>6</v>
      </c>
      <c r="K28" s="27"/>
      <c r="L28" s="30"/>
      <c r="M28" s="30"/>
      <c r="N28" s="30"/>
      <c r="O28" s="7">
        <f t="shared" si="0"/>
        <v>61</v>
      </c>
    </row>
    <row r="29" spans="1:15" ht="33.75" x14ac:dyDescent="0.25">
      <c r="A29" s="6"/>
      <c r="B29" s="1"/>
      <c r="C29" s="6"/>
      <c r="D29" s="6"/>
      <c r="E29" s="6"/>
      <c r="F29" s="6"/>
      <c r="G29" s="6"/>
      <c r="H29" s="6"/>
      <c r="I29" s="6"/>
      <c r="J29" s="6"/>
      <c r="K29" s="6"/>
      <c r="L29" s="13"/>
      <c r="M29" s="8"/>
      <c r="N29" s="6"/>
      <c r="O29" s="6"/>
    </row>
    <row r="30" spans="1:15" x14ac:dyDescent="0.25">
      <c r="A30" s="19" t="s">
        <v>15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1"/>
      <c r="O30" s="11">
        <f>SUM(O9:O28)</f>
        <v>1611</v>
      </c>
    </row>
  </sheetData>
  <mergeCells count="17">
    <mergeCell ref="C1:L1"/>
    <mergeCell ref="C2:L2"/>
    <mergeCell ref="F5:G5"/>
    <mergeCell ref="C7:D7"/>
    <mergeCell ref="E7:F7"/>
    <mergeCell ref="G7:H7"/>
    <mergeCell ref="I7:J7"/>
    <mergeCell ref="A30:N30"/>
    <mergeCell ref="O7:O8"/>
    <mergeCell ref="K9:K18"/>
    <mergeCell ref="L9:L18"/>
    <mergeCell ref="M9:M18"/>
    <mergeCell ref="N9:N18"/>
    <mergeCell ref="K19:K28"/>
    <mergeCell ref="M19:M28"/>
    <mergeCell ref="N19:N28"/>
    <mergeCell ref="L19:L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M19" sqref="M19:M28"/>
    </sheetView>
  </sheetViews>
  <sheetFormatPr defaultRowHeight="15" x14ac:dyDescent="0.25"/>
  <cols>
    <col min="1" max="1" width="5" customWidth="1"/>
    <col min="2" max="2" width="21.5703125" customWidth="1"/>
    <col min="3" max="3" width="7.7109375" customWidth="1"/>
    <col min="4" max="4" width="6.5703125" customWidth="1"/>
  </cols>
  <sheetData>
    <row r="1" spans="1:15" x14ac:dyDescent="0.25">
      <c r="C1" s="34" t="s">
        <v>44</v>
      </c>
      <c r="D1" s="34"/>
      <c r="E1" s="34"/>
      <c r="F1" s="34"/>
      <c r="G1" s="34"/>
      <c r="H1" s="34"/>
      <c r="I1" s="34"/>
      <c r="J1" s="34"/>
      <c r="K1" s="34"/>
      <c r="L1" s="34"/>
    </row>
    <row r="2" spans="1:15" x14ac:dyDescent="0.25">
      <c r="C2" s="34" t="s">
        <v>45</v>
      </c>
      <c r="D2" s="34"/>
      <c r="E2" s="34"/>
      <c r="F2" s="34"/>
      <c r="G2" s="34"/>
      <c r="H2" s="34"/>
      <c r="I2" s="34"/>
      <c r="J2" s="34"/>
      <c r="K2" s="34"/>
      <c r="L2" s="34"/>
    </row>
    <row r="5" spans="1:15" x14ac:dyDescent="0.25">
      <c r="B5" t="s">
        <v>39</v>
      </c>
      <c r="C5" t="s">
        <v>40</v>
      </c>
      <c r="E5" t="s">
        <v>41</v>
      </c>
      <c r="F5" s="33" t="s">
        <v>42</v>
      </c>
      <c r="G5" s="33"/>
      <c r="I5" t="s">
        <v>43</v>
      </c>
      <c r="J5" t="s">
        <v>139</v>
      </c>
    </row>
    <row r="7" spans="1:15" x14ac:dyDescent="0.25">
      <c r="A7" s="4" t="s">
        <v>0</v>
      </c>
      <c r="B7" s="4" t="s">
        <v>2</v>
      </c>
      <c r="C7" s="31" t="s">
        <v>4</v>
      </c>
      <c r="D7" s="32"/>
      <c r="E7" s="31" t="s">
        <v>5</v>
      </c>
      <c r="F7" s="32"/>
      <c r="G7" s="31" t="s">
        <v>6</v>
      </c>
      <c r="H7" s="32"/>
      <c r="I7" s="31" t="s">
        <v>7</v>
      </c>
      <c r="J7" s="32"/>
      <c r="K7" s="14" t="s">
        <v>10</v>
      </c>
      <c r="L7" s="2" t="s">
        <v>11</v>
      </c>
      <c r="M7" s="2" t="s">
        <v>12</v>
      </c>
      <c r="N7" s="15" t="s">
        <v>14</v>
      </c>
      <c r="O7" s="17" t="s">
        <v>9</v>
      </c>
    </row>
    <row r="8" spans="1:15" x14ac:dyDescent="0.25">
      <c r="A8" s="5" t="s">
        <v>1</v>
      </c>
      <c r="B8" s="5" t="s">
        <v>3</v>
      </c>
      <c r="C8" s="6" t="s">
        <v>8</v>
      </c>
      <c r="D8" s="6" t="s">
        <v>9</v>
      </c>
      <c r="E8" s="6" t="s">
        <v>8</v>
      </c>
      <c r="F8" s="6" t="s">
        <v>9</v>
      </c>
      <c r="G8" s="6" t="s">
        <v>8</v>
      </c>
      <c r="H8" s="6" t="s">
        <v>9</v>
      </c>
      <c r="I8" s="6" t="s">
        <v>8</v>
      </c>
      <c r="J8" s="6" t="s">
        <v>9</v>
      </c>
      <c r="K8" s="3"/>
      <c r="L8" s="3"/>
      <c r="M8" s="3"/>
      <c r="N8" s="16" t="s">
        <v>13</v>
      </c>
      <c r="O8" s="18"/>
    </row>
    <row r="9" spans="1:15" x14ac:dyDescent="0.25">
      <c r="A9" s="6">
        <v>1</v>
      </c>
      <c r="B9" s="1" t="s">
        <v>144</v>
      </c>
      <c r="C9" s="6">
        <v>11.3</v>
      </c>
      <c r="D9" s="6">
        <v>8</v>
      </c>
      <c r="E9" s="6">
        <v>340</v>
      </c>
      <c r="F9" s="6">
        <v>24</v>
      </c>
      <c r="G9" s="6">
        <v>38</v>
      </c>
      <c r="H9" s="6">
        <v>45</v>
      </c>
      <c r="I9" s="6" t="s">
        <v>104</v>
      </c>
      <c r="J9" s="6">
        <v>33</v>
      </c>
      <c r="K9" s="22" t="s">
        <v>36</v>
      </c>
      <c r="L9" s="28" t="s">
        <v>37</v>
      </c>
      <c r="M9" s="28" t="s">
        <v>37</v>
      </c>
      <c r="N9" s="28" t="s">
        <v>36</v>
      </c>
      <c r="O9" s="7">
        <f>(D9+F9+H9+J9)</f>
        <v>110</v>
      </c>
    </row>
    <row r="10" spans="1:15" x14ac:dyDescent="0.25">
      <c r="A10" s="6">
        <v>2</v>
      </c>
      <c r="B10" s="1" t="s">
        <v>143</v>
      </c>
      <c r="C10" s="6">
        <v>9.8000000000000007</v>
      </c>
      <c r="D10" s="6">
        <v>30</v>
      </c>
      <c r="E10" s="6">
        <v>350</v>
      </c>
      <c r="F10" s="6">
        <v>29</v>
      </c>
      <c r="G10" s="6">
        <v>35</v>
      </c>
      <c r="H10" s="6">
        <v>41</v>
      </c>
      <c r="I10" s="6" t="s">
        <v>103</v>
      </c>
      <c r="J10" s="6">
        <v>14</v>
      </c>
      <c r="K10" s="23"/>
      <c r="L10" s="29"/>
      <c r="M10" s="29"/>
      <c r="N10" s="29"/>
      <c r="O10" s="7">
        <f t="shared" ref="O10:O28" si="0">(D10+F10+H10+J10)</f>
        <v>114</v>
      </c>
    </row>
    <row r="11" spans="1:15" x14ac:dyDescent="0.25">
      <c r="A11" s="6">
        <v>3</v>
      </c>
      <c r="B11" s="1" t="s">
        <v>142</v>
      </c>
      <c r="C11" s="6">
        <v>9.6</v>
      </c>
      <c r="D11" s="6">
        <v>33</v>
      </c>
      <c r="E11" s="6">
        <v>390</v>
      </c>
      <c r="F11" s="6">
        <v>41</v>
      </c>
      <c r="G11" s="6">
        <v>36</v>
      </c>
      <c r="H11" s="6">
        <v>42</v>
      </c>
      <c r="I11" s="6" t="s">
        <v>102</v>
      </c>
      <c r="J11" s="6">
        <v>43</v>
      </c>
      <c r="K11" s="23"/>
      <c r="L11" s="29"/>
      <c r="M11" s="29"/>
      <c r="N11" s="29"/>
      <c r="O11" s="7">
        <f t="shared" si="0"/>
        <v>159</v>
      </c>
    </row>
    <row r="12" spans="1:15" x14ac:dyDescent="0.25">
      <c r="A12" s="6">
        <v>4</v>
      </c>
      <c r="B12" s="1" t="s">
        <v>145</v>
      </c>
      <c r="C12" s="6">
        <v>9.5</v>
      </c>
      <c r="D12" s="6">
        <v>35</v>
      </c>
      <c r="E12" s="6">
        <v>340</v>
      </c>
      <c r="F12" s="6">
        <v>24</v>
      </c>
      <c r="G12" s="6">
        <v>30</v>
      </c>
      <c r="H12" s="6">
        <v>33</v>
      </c>
      <c r="I12" s="6" t="s">
        <v>101</v>
      </c>
      <c r="J12" s="6">
        <v>40</v>
      </c>
      <c r="K12" s="23"/>
      <c r="L12" s="29"/>
      <c r="M12" s="29"/>
      <c r="N12" s="29"/>
      <c r="O12" s="7">
        <f t="shared" si="0"/>
        <v>132</v>
      </c>
    </row>
    <row r="13" spans="1:15" x14ac:dyDescent="0.25">
      <c r="A13" s="6">
        <v>5</v>
      </c>
      <c r="B13" s="1" t="s">
        <v>140</v>
      </c>
      <c r="C13" s="6">
        <v>7.7</v>
      </c>
      <c r="D13" s="6">
        <v>82</v>
      </c>
      <c r="E13" s="6">
        <v>400</v>
      </c>
      <c r="F13" s="6">
        <v>43</v>
      </c>
      <c r="G13" s="6">
        <v>50</v>
      </c>
      <c r="H13" s="6">
        <v>62</v>
      </c>
      <c r="I13" s="6" t="s">
        <v>100</v>
      </c>
      <c r="J13" s="6">
        <v>45</v>
      </c>
      <c r="K13" s="23"/>
      <c r="L13" s="29"/>
      <c r="M13" s="29"/>
      <c r="N13" s="29"/>
      <c r="O13" s="7">
        <f t="shared" si="0"/>
        <v>232</v>
      </c>
    </row>
    <row r="14" spans="1:15" x14ac:dyDescent="0.25">
      <c r="A14" s="6">
        <v>6</v>
      </c>
      <c r="B14" s="1" t="s">
        <v>146</v>
      </c>
      <c r="C14" s="6">
        <v>11</v>
      </c>
      <c r="D14" s="6">
        <v>12</v>
      </c>
      <c r="E14" s="6">
        <v>400</v>
      </c>
      <c r="F14" s="6">
        <v>43</v>
      </c>
      <c r="G14" s="6">
        <v>36</v>
      </c>
      <c r="H14" s="6">
        <v>42</v>
      </c>
      <c r="I14" s="6" t="s">
        <v>99</v>
      </c>
      <c r="J14" s="6">
        <v>43</v>
      </c>
      <c r="K14" s="23"/>
      <c r="L14" s="29"/>
      <c r="M14" s="29"/>
      <c r="N14" s="29"/>
      <c r="O14" s="7">
        <f t="shared" si="0"/>
        <v>140</v>
      </c>
    </row>
    <row r="15" spans="1:15" x14ac:dyDescent="0.25">
      <c r="A15" s="6">
        <v>7</v>
      </c>
      <c r="B15" s="1" t="s">
        <v>147</v>
      </c>
      <c r="C15" s="6">
        <v>9.5</v>
      </c>
      <c r="D15" s="6">
        <v>35</v>
      </c>
      <c r="E15" s="6">
        <v>350</v>
      </c>
      <c r="F15" s="6">
        <v>29</v>
      </c>
      <c r="G15" s="6">
        <v>32</v>
      </c>
      <c r="H15" s="6">
        <v>36</v>
      </c>
      <c r="I15" s="6" t="s">
        <v>95</v>
      </c>
      <c r="J15" s="6">
        <v>42</v>
      </c>
      <c r="K15" s="23"/>
      <c r="L15" s="29"/>
      <c r="M15" s="29"/>
      <c r="N15" s="29"/>
      <c r="O15" s="7">
        <f t="shared" si="0"/>
        <v>142</v>
      </c>
    </row>
    <row r="16" spans="1:15" x14ac:dyDescent="0.25">
      <c r="A16" s="6">
        <v>8</v>
      </c>
      <c r="B16" s="1" t="s">
        <v>148</v>
      </c>
      <c r="C16" s="6">
        <v>9.6</v>
      </c>
      <c r="D16" s="6">
        <v>33</v>
      </c>
      <c r="E16" s="6">
        <v>360</v>
      </c>
      <c r="F16" s="6">
        <v>32</v>
      </c>
      <c r="G16" s="6">
        <v>60</v>
      </c>
      <c r="H16" s="6">
        <v>76</v>
      </c>
      <c r="I16" s="6" t="s">
        <v>98</v>
      </c>
      <c r="J16" s="6">
        <v>41</v>
      </c>
      <c r="K16" s="23"/>
      <c r="L16" s="29"/>
      <c r="M16" s="29"/>
      <c r="N16" s="29"/>
      <c r="O16" s="7">
        <f t="shared" si="0"/>
        <v>182</v>
      </c>
    </row>
    <row r="17" spans="1:15" x14ac:dyDescent="0.25">
      <c r="A17" s="6">
        <v>9</v>
      </c>
      <c r="B17" s="1" t="s">
        <v>149</v>
      </c>
      <c r="C17" s="6">
        <v>10</v>
      </c>
      <c r="D17" s="6">
        <v>27</v>
      </c>
      <c r="E17" s="6">
        <v>450</v>
      </c>
      <c r="F17" s="6">
        <v>56</v>
      </c>
      <c r="G17" s="6">
        <v>42</v>
      </c>
      <c r="H17" s="6">
        <v>51</v>
      </c>
      <c r="I17" s="6" t="s">
        <v>97</v>
      </c>
      <c r="J17" s="6">
        <v>40</v>
      </c>
      <c r="K17" s="23"/>
      <c r="L17" s="29"/>
      <c r="M17" s="29"/>
      <c r="N17" s="29"/>
      <c r="O17" s="7">
        <f t="shared" si="0"/>
        <v>174</v>
      </c>
    </row>
    <row r="18" spans="1:15" ht="15.75" thickBot="1" x14ac:dyDescent="0.3">
      <c r="A18" s="9">
        <v>10</v>
      </c>
      <c r="B18" s="10" t="s">
        <v>141</v>
      </c>
      <c r="C18" s="9">
        <v>7.9</v>
      </c>
      <c r="D18" s="9">
        <v>74</v>
      </c>
      <c r="E18" s="9">
        <v>400</v>
      </c>
      <c r="F18" s="9">
        <v>43</v>
      </c>
      <c r="G18" s="9">
        <v>39</v>
      </c>
      <c r="H18" s="9">
        <v>46</v>
      </c>
      <c r="I18" s="9" t="s">
        <v>96</v>
      </c>
      <c r="J18" s="9">
        <v>42</v>
      </c>
      <c r="K18" s="24"/>
      <c r="L18" s="30"/>
      <c r="M18" s="30"/>
      <c r="N18" s="30"/>
      <c r="O18" s="7">
        <f t="shared" si="0"/>
        <v>205</v>
      </c>
    </row>
    <row r="19" spans="1:15" ht="15" customHeight="1" x14ac:dyDescent="0.25">
      <c r="A19" s="5">
        <v>1</v>
      </c>
      <c r="B19" s="3" t="s">
        <v>151</v>
      </c>
      <c r="C19" s="5">
        <v>9.6</v>
      </c>
      <c r="D19" s="5">
        <v>42</v>
      </c>
      <c r="E19" s="5">
        <v>330</v>
      </c>
      <c r="F19" s="5">
        <v>20</v>
      </c>
      <c r="G19" s="5">
        <v>38</v>
      </c>
      <c r="H19" s="5">
        <v>64</v>
      </c>
      <c r="I19" s="5" t="s">
        <v>109</v>
      </c>
      <c r="J19" s="5">
        <v>37</v>
      </c>
      <c r="K19" s="25" t="s">
        <v>37</v>
      </c>
      <c r="L19" s="28" t="s">
        <v>36</v>
      </c>
      <c r="M19" s="28" t="s">
        <v>36</v>
      </c>
      <c r="N19" s="28" t="s">
        <v>37</v>
      </c>
      <c r="O19" s="7">
        <f t="shared" si="0"/>
        <v>163</v>
      </c>
    </row>
    <row r="20" spans="1:15" ht="15" customHeight="1" x14ac:dyDescent="0.25">
      <c r="A20" s="6">
        <v>2</v>
      </c>
      <c r="B20" s="1" t="s">
        <v>152</v>
      </c>
      <c r="C20" s="6">
        <v>10.3</v>
      </c>
      <c r="D20" s="6">
        <v>30</v>
      </c>
      <c r="E20" s="6">
        <v>210</v>
      </c>
      <c r="F20" s="6">
        <v>0</v>
      </c>
      <c r="G20" s="6">
        <v>23</v>
      </c>
      <c r="H20" s="6">
        <v>34</v>
      </c>
      <c r="I20" s="6" t="s">
        <v>110</v>
      </c>
      <c r="J20" s="6">
        <v>35</v>
      </c>
      <c r="K20" s="26"/>
      <c r="L20" s="29"/>
      <c r="M20" s="29"/>
      <c r="N20" s="29"/>
      <c r="O20" s="7">
        <f t="shared" si="0"/>
        <v>99</v>
      </c>
    </row>
    <row r="21" spans="1:15" ht="15" customHeight="1" x14ac:dyDescent="0.25">
      <c r="A21" s="6">
        <v>3</v>
      </c>
      <c r="B21" s="1" t="s">
        <v>153</v>
      </c>
      <c r="C21" s="6">
        <v>10.4</v>
      </c>
      <c r="D21" s="6">
        <v>29</v>
      </c>
      <c r="E21" s="6">
        <v>270</v>
      </c>
      <c r="F21" s="6">
        <v>5</v>
      </c>
      <c r="G21" s="6">
        <v>28</v>
      </c>
      <c r="H21" s="6">
        <v>44</v>
      </c>
      <c r="I21" s="6" t="s">
        <v>111</v>
      </c>
      <c r="J21" s="6">
        <v>7</v>
      </c>
      <c r="K21" s="26"/>
      <c r="L21" s="29"/>
      <c r="M21" s="29"/>
      <c r="N21" s="29"/>
      <c r="O21" s="7">
        <f t="shared" si="0"/>
        <v>85</v>
      </c>
    </row>
    <row r="22" spans="1:15" ht="15" customHeight="1" x14ac:dyDescent="0.25">
      <c r="A22" s="6">
        <v>4</v>
      </c>
      <c r="B22" s="1" t="s">
        <v>150</v>
      </c>
      <c r="C22" s="12">
        <v>9.6</v>
      </c>
      <c r="D22" s="6">
        <v>42</v>
      </c>
      <c r="E22" s="6">
        <v>310</v>
      </c>
      <c r="F22" s="6">
        <v>15</v>
      </c>
      <c r="G22" s="6">
        <v>38</v>
      </c>
      <c r="H22" s="6">
        <v>64</v>
      </c>
      <c r="I22" s="6" t="s">
        <v>105</v>
      </c>
      <c r="J22" s="6">
        <v>45</v>
      </c>
      <c r="K22" s="26"/>
      <c r="L22" s="29"/>
      <c r="M22" s="29"/>
      <c r="N22" s="29"/>
      <c r="O22" s="7">
        <f t="shared" si="0"/>
        <v>166</v>
      </c>
    </row>
    <row r="23" spans="1:15" ht="15" customHeight="1" x14ac:dyDescent="0.25">
      <c r="A23" s="6">
        <v>5</v>
      </c>
      <c r="B23" s="1" t="s">
        <v>154</v>
      </c>
      <c r="C23" s="6">
        <v>10.5</v>
      </c>
      <c r="D23" s="6">
        <v>27</v>
      </c>
      <c r="E23" s="6">
        <v>290</v>
      </c>
      <c r="F23" s="6">
        <v>10</v>
      </c>
      <c r="G23" s="6">
        <v>36</v>
      </c>
      <c r="H23" s="6">
        <v>60</v>
      </c>
      <c r="I23" s="6" t="s">
        <v>108</v>
      </c>
      <c r="J23" s="6">
        <v>38</v>
      </c>
      <c r="K23" s="26"/>
      <c r="L23" s="29"/>
      <c r="M23" s="29"/>
      <c r="N23" s="29"/>
      <c r="O23" s="7">
        <f t="shared" si="0"/>
        <v>135</v>
      </c>
    </row>
    <row r="24" spans="1:15" ht="15" customHeight="1" x14ac:dyDescent="0.25">
      <c r="A24" s="6">
        <v>6</v>
      </c>
      <c r="B24" s="1" t="s">
        <v>155</v>
      </c>
      <c r="C24" s="6">
        <v>10.4</v>
      </c>
      <c r="D24" s="6">
        <v>29</v>
      </c>
      <c r="E24" s="6">
        <v>340</v>
      </c>
      <c r="F24" s="6">
        <v>23</v>
      </c>
      <c r="G24" s="6">
        <v>30</v>
      </c>
      <c r="H24" s="6">
        <v>48</v>
      </c>
      <c r="I24" s="6" t="s">
        <v>112</v>
      </c>
      <c r="J24" s="6">
        <v>22</v>
      </c>
      <c r="K24" s="26"/>
      <c r="L24" s="29"/>
      <c r="M24" s="29"/>
      <c r="N24" s="29"/>
      <c r="O24" s="7">
        <f t="shared" si="0"/>
        <v>122</v>
      </c>
    </row>
    <row r="25" spans="1:15" ht="15" customHeight="1" x14ac:dyDescent="0.25">
      <c r="A25" s="6">
        <v>7</v>
      </c>
      <c r="B25" s="1" t="s">
        <v>157</v>
      </c>
      <c r="C25" s="6">
        <v>9.6</v>
      </c>
      <c r="D25" s="6">
        <v>42</v>
      </c>
      <c r="E25" s="6">
        <v>260</v>
      </c>
      <c r="F25" s="6">
        <v>3</v>
      </c>
      <c r="G25" s="6">
        <v>32</v>
      </c>
      <c r="H25" s="6">
        <v>52</v>
      </c>
      <c r="I25" s="6" t="s">
        <v>107</v>
      </c>
      <c r="J25" s="6">
        <v>40</v>
      </c>
      <c r="K25" s="26"/>
      <c r="L25" s="29"/>
      <c r="M25" s="29"/>
      <c r="N25" s="29"/>
      <c r="O25" s="7">
        <f t="shared" si="0"/>
        <v>137</v>
      </c>
    </row>
    <row r="26" spans="1:15" ht="15" customHeight="1" x14ac:dyDescent="0.25">
      <c r="A26" s="6">
        <v>8</v>
      </c>
      <c r="B26" s="1" t="s">
        <v>156</v>
      </c>
      <c r="C26" s="6">
        <v>10.1</v>
      </c>
      <c r="D26" s="6">
        <v>33</v>
      </c>
      <c r="E26" s="6">
        <v>320</v>
      </c>
      <c r="F26" s="6">
        <v>18</v>
      </c>
      <c r="G26" s="6">
        <v>30</v>
      </c>
      <c r="H26" s="6">
        <v>48</v>
      </c>
      <c r="I26" s="6" t="s">
        <v>106</v>
      </c>
      <c r="J26" s="6">
        <v>40</v>
      </c>
      <c r="K26" s="26"/>
      <c r="L26" s="29"/>
      <c r="M26" s="29"/>
      <c r="N26" s="29"/>
      <c r="O26" s="7">
        <f t="shared" si="0"/>
        <v>139</v>
      </c>
    </row>
    <row r="27" spans="1:15" ht="15" customHeight="1" x14ac:dyDescent="0.25">
      <c r="A27" s="6">
        <v>9</v>
      </c>
      <c r="B27" s="1" t="s">
        <v>158</v>
      </c>
      <c r="C27" s="6">
        <v>11.9</v>
      </c>
      <c r="D27" s="6">
        <v>8</v>
      </c>
      <c r="E27" s="6">
        <v>250</v>
      </c>
      <c r="F27" s="6">
        <v>0</v>
      </c>
      <c r="G27" s="6">
        <v>32</v>
      </c>
      <c r="H27" s="6">
        <v>52</v>
      </c>
      <c r="I27" s="6" t="s">
        <v>113</v>
      </c>
      <c r="J27" s="6">
        <v>6</v>
      </c>
      <c r="K27" s="26"/>
      <c r="L27" s="29"/>
      <c r="M27" s="29"/>
      <c r="N27" s="29"/>
      <c r="O27" s="7">
        <f t="shared" si="0"/>
        <v>66</v>
      </c>
    </row>
    <row r="28" spans="1:15" ht="15" customHeight="1" x14ac:dyDescent="0.25">
      <c r="A28" s="6">
        <v>10</v>
      </c>
      <c r="B28" s="1" t="s">
        <v>159</v>
      </c>
      <c r="C28" s="6">
        <v>11.2</v>
      </c>
      <c r="D28" s="6">
        <v>0</v>
      </c>
      <c r="E28" s="6">
        <v>290</v>
      </c>
      <c r="F28" s="6">
        <v>10</v>
      </c>
      <c r="G28" s="6">
        <v>34</v>
      </c>
      <c r="H28" s="6">
        <v>56</v>
      </c>
      <c r="I28" s="6" t="s">
        <v>114</v>
      </c>
      <c r="J28" s="6">
        <v>19</v>
      </c>
      <c r="K28" s="27"/>
      <c r="L28" s="30"/>
      <c r="M28" s="30"/>
      <c r="N28" s="30"/>
      <c r="O28" s="7">
        <f t="shared" si="0"/>
        <v>85</v>
      </c>
    </row>
    <row r="29" spans="1:15" ht="33.75" x14ac:dyDescent="0.25">
      <c r="A29" s="6"/>
      <c r="B29" s="1"/>
      <c r="C29" s="6"/>
      <c r="D29" s="6"/>
      <c r="E29" s="6"/>
      <c r="F29" s="6"/>
      <c r="G29" s="6"/>
      <c r="H29" s="6"/>
      <c r="I29" s="6"/>
      <c r="J29" s="6"/>
      <c r="K29" s="6"/>
      <c r="L29" s="13"/>
      <c r="M29" s="8"/>
      <c r="N29" s="6"/>
      <c r="O29" s="6"/>
    </row>
    <row r="30" spans="1:15" x14ac:dyDescent="0.25">
      <c r="A30" s="19" t="s">
        <v>15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1"/>
      <c r="O30" s="11">
        <f>SUM(O9:O28)</f>
        <v>2787</v>
      </c>
    </row>
  </sheetData>
  <mergeCells count="17">
    <mergeCell ref="C1:L1"/>
    <mergeCell ref="C2:L2"/>
    <mergeCell ref="F5:G5"/>
    <mergeCell ref="C7:D7"/>
    <mergeCell ref="E7:F7"/>
    <mergeCell ref="G7:H7"/>
    <mergeCell ref="I7:J7"/>
    <mergeCell ref="A30:N30"/>
    <mergeCell ref="O7:O8"/>
    <mergeCell ref="K9:K18"/>
    <mergeCell ref="L9:L18"/>
    <mergeCell ref="M9:M18"/>
    <mergeCell ref="N9:N18"/>
    <mergeCell ref="K19:K28"/>
    <mergeCell ref="M19:M28"/>
    <mergeCell ref="N19:N28"/>
    <mergeCell ref="L19:L2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topLeftCell="A22" workbookViewId="0">
      <selection activeCell="B28" sqref="B28"/>
    </sheetView>
  </sheetViews>
  <sheetFormatPr defaultRowHeight="15" x14ac:dyDescent="0.25"/>
  <cols>
    <col min="1" max="1" width="4.140625" customWidth="1"/>
    <col min="2" max="2" width="22.5703125" customWidth="1"/>
    <col min="3" max="3" width="8.7109375" customWidth="1"/>
    <col min="4" max="4" width="7.85546875" customWidth="1"/>
    <col min="5" max="5" width="8.28515625" customWidth="1"/>
    <col min="6" max="6" width="8.42578125" customWidth="1"/>
    <col min="7" max="7" width="7.140625" customWidth="1"/>
    <col min="8" max="8" width="8.140625" customWidth="1"/>
    <col min="10" max="10" width="8.28515625" customWidth="1"/>
  </cols>
  <sheetData>
    <row r="1" spans="1:15" x14ac:dyDescent="0.25">
      <c r="C1" s="34" t="s">
        <v>44</v>
      </c>
      <c r="D1" s="34"/>
      <c r="E1" s="34"/>
      <c r="F1" s="34"/>
      <c r="G1" s="34"/>
      <c r="H1" s="34"/>
      <c r="I1" s="34"/>
      <c r="J1" s="34"/>
      <c r="K1" s="34"/>
      <c r="L1" s="34"/>
    </row>
    <row r="2" spans="1:15" x14ac:dyDescent="0.25">
      <c r="C2" s="34" t="s">
        <v>45</v>
      </c>
      <c r="D2" s="34"/>
      <c r="E2" s="34"/>
      <c r="F2" s="34"/>
      <c r="G2" s="34"/>
      <c r="H2" s="34"/>
      <c r="I2" s="34"/>
      <c r="J2" s="34"/>
      <c r="K2" s="34"/>
      <c r="L2" s="34"/>
    </row>
    <row r="5" spans="1:15" x14ac:dyDescent="0.25">
      <c r="B5" t="s">
        <v>39</v>
      </c>
      <c r="C5" t="s">
        <v>40</v>
      </c>
      <c r="E5" t="s">
        <v>41</v>
      </c>
      <c r="F5" s="33" t="s">
        <v>42</v>
      </c>
      <c r="G5" s="33"/>
      <c r="I5" t="s">
        <v>43</v>
      </c>
      <c r="J5" t="s">
        <v>128</v>
      </c>
    </row>
    <row r="7" spans="1:15" x14ac:dyDescent="0.25">
      <c r="A7" s="4" t="s">
        <v>0</v>
      </c>
      <c r="B7" s="4" t="s">
        <v>2</v>
      </c>
      <c r="C7" s="31" t="s">
        <v>4</v>
      </c>
      <c r="D7" s="32"/>
      <c r="E7" s="31" t="s">
        <v>5</v>
      </c>
      <c r="F7" s="32"/>
      <c r="G7" s="31" t="s">
        <v>6</v>
      </c>
      <c r="H7" s="32"/>
      <c r="I7" s="31" t="s">
        <v>7</v>
      </c>
      <c r="J7" s="32"/>
      <c r="K7" s="2" t="s">
        <v>10</v>
      </c>
      <c r="L7" s="2" t="s">
        <v>11</v>
      </c>
      <c r="M7" s="2" t="s">
        <v>12</v>
      </c>
      <c r="N7" s="2" t="s">
        <v>14</v>
      </c>
      <c r="O7" s="17" t="s">
        <v>9</v>
      </c>
    </row>
    <row r="8" spans="1:15" x14ac:dyDescent="0.25">
      <c r="A8" s="5" t="s">
        <v>1</v>
      </c>
      <c r="B8" s="5" t="s">
        <v>3</v>
      </c>
      <c r="C8" s="6" t="s">
        <v>8</v>
      </c>
      <c r="D8" s="6" t="s">
        <v>9</v>
      </c>
      <c r="E8" s="6" t="s">
        <v>8</v>
      </c>
      <c r="F8" s="6" t="s">
        <v>9</v>
      </c>
      <c r="G8" s="6" t="s">
        <v>8</v>
      </c>
      <c r="H8" s="6" t="s">
        <v>9</v>
      </c>
      <c r="I8" s="6" t="s">
        <v>8</v>
      </c>
      <c r="J8" s="6" t="s">
        <v>9</v>
      </c>
      <c r="K8" s="3"/>
      <c r="L8" s="3"/>
      <c r="M8" s="3"/>
      <c r="N8" s="3" t="s">
        <v>13</v>
      </c>
      <c r="O8" s="18"/>
    </row>
    <row r="9" spans="1:15" ht="15" customHeight="1" x14ac:dyDescent="0.25">
      <c r="A9" s="6">
        <v>1</v>
      </c>
      <c r="B9" s="1" t="s">
        <v>133</v>
      </c>
      <c r="C9" s="6">
        <v>10.3</v>
      </c>
      <c r="D9" s="6">
        <v>23</v>
      </c>
      <c r="E9" s="6">
        <v>380</v>
      </c>
      <c r="F9" s="6">
        <v>38</v>
      </c>
      <c r="G9" s="6">
        <v>43</v>
      </c>
      <c r="H9" s="6">
        <v>52</v>
      </c>
      <c r="I9" s="6" t="s">
        <v>20</v>
      </c>
      <c r="J9" s="6">
        <v>14</v>
      </c>
      <c r="K9" s="22" t="s">
        <v>36</v>
      </c>
      <c r="L9" s="28" t="s">
        <v>37</v>
      </c>
      <c r="M9" s="22" t="s">
        <v>36</v>
      </c>
      <c r="N9" s="22" t="s">
        <v>36</v>
      </c>
      <c r="O9" s="7">
        <f>(D9+F9+H9+J9)</f>
        <v>127</v>
      </c>
    </row>
    <row r="10" spans="1:15" ht="15" customHeight="1" x14ac:dyDescent="0.25">
      <c r="A10" s="6">
        <v>2</v>
      </c>
      <c r="B10" s="1" t="s">
        <v>76</v>
      </c>
      <c r="C10" s="6">
        <v>8.3000000000000007</v>
      </c>
      <c r="D10" s="6">
        <v>61</v>
      </c>
      <c r="E10" s="6">
        <v>375</v>
      </c>
      <c r="F10" s="6">
        <v>37</v>
      </c>
      <c r="G10" s="6">
        <v>49</v>
      </c>
      <c r="H10" s="6">
        <v>61</v>
      </c>
      <c r="I10" s="6" t="s">
        <v>115</v>
      </c>
      <c r="J10" s="6">
        <v>29</v>
      </c>
      <c r="K10" s="23"/>
      <c r="L10" s="29"/>
      <c r="M10" s="23"/>
      <c r="N10" s="23"/>
      <c r="O10" s="7">
        <f t="shared" ref="O10:O28" si="0">(D10+F10+H10+J10)</f>
        <v>188</v>
      </c>
    </row>
    <row r="11" spans="1:15" ht="15" customHeight="1" x14ac:dyDescent="0.25">
      <c r="A11" s="6">
        <v>3</v>
      </c>
      <c r="B11" s="1" t="s">
        <v>77</v>
      </c>
      <c r="C11" s="6">
        <v>8.6</v>
      </c>
      <c r="D11" s="6">
        <v>53</v>
      </c>
      <c r="E11" s="6">
        <v>450</v>
      </c>
      <c r="F11" s="6">
        <v>56</v>
      </c>
      <c r="G11" s="6">
        <v>52</v>
      </c>
      <c r="H11" s="6">
        <v>65</v>
      </c>
      <c r="I11" s="6" t="s">
        <v>116</v>
      </c>
      <c r="J11" s="6">
        <v>46</v>
      </c>
      <c r="K11" s="23"/>
      <c r="L11" s="29"/>
      <c r="M11" s="23"/>
      <c r="N11" s="23"/>
      <c r="O11" s="7">
        <f t="shared" si="0"/>
        <v>220</v>
      </c>
    </row>
    <row r="12" spans="1:15" ht="15" customHeight="1" x14ac:dyDescent="0.25">
      <c r="A12" s="6">
        <v>4</v>
      </c>
      <c r="B12" s="1" t="s">
        <v>74</v>
      </c>
      <c r="C12" s="6">
        <v>9.3000000000000007</v>
      </c>
      <c r="D12" s="6">
        <v>39</v>
      </c>
      <c r="E12" s="6">
        <v>400</v>
      </c>
      <c r="F12" s="6">
        <v>43</v>
      </c>
      <c r="G12" s="6">
        <v>60</v>
      </c>
      <c r="H12" s="6">
        <v>76</v>
      </c>
      <c r="I12" s="6" t="s">
        <v>58</v>
      </c>
      <c r="J12" s="6">
        <v>38</v>
      </c>
      <c r="K12" s="23"/>
      <c r="L12" s="29"/>
      <c r="M12" s="23"/>
      <c r="N12" s="23"/>
      <c r="O12" s="7">
        <f t="shared" si="0"/>
        <v>196</v>
      </c>
    </row>
    <row r="13" spans="1:15" ht="15" customHeight="1" x14ac:dyDescent="0.25">
      <c r="A13" s="6">
        <v>5</v>
      </c>
      <c r="B13" s="1" t="s">
        <v>75</v>
      </c>
      <c r="C13" s="6">
        <v>9.6999999999999993</v>
      </c>
      <c r="D13" s="6">
        <v>32</v>
      </c>
      <c r="E13" s="6">
        <v>410</v>
      </c>
      <c r="F13" s="6">
        <v>46</v>
      </c>
      <c r="G13" s="6">
        <v>46</v>
      </c>
      <c r="H13" s="6">
        <v>56</v>
      </c>
      <c r="I13" s="6" t="s">
        <v>20</v>
      </c>
      <c r="J13" s="6">
        <v>14</v>
      </c>
      <c r="K13" s="23"/>
      <c r="L13" s="29"/>
      <c r="M13" s="23"/>
      <c r="N13" s="23"/>
      <c r="O13" s="7">
        <f t="shared" si="0"/>
        <v>148</v>
      </c>
    </row>
    <row r="14" spans="1:15" ht="15" customHeight="1" x14ac:dyDescent="0.25">
      <c r="A14" s="6">
        <v>6</v>
      </c>
      <c r="B14" s="1" t="s">
        <v>130</v>
      </c>
      <c r="C14" s="6">
        <v>8</v>
      </c>
      <c r="D14" s="6">
        <v>70</v>
      </c>
      <c r="E14" s="6">
        <v>380</v>
      </c>
      <c r="F14" s="6">
        <v>38</v>
      </c>
      <c r="G14" s="6">
        <v>53</v>
      </c>
      <c r="H14" s="6">
        <v>66</v>
      </c>
      <c r="I14" s="6" t="s">
        <v>117</v>
      </c>
      <c r="J14" s="6">
        <v>32</v>
      </c>
      <c r="K14" s="23"/>
      <c r="L14" s="29"/>
      <c r="M14" s="23"/>
      <c r="N14" s="23"/>
      <c r="O14" s="7">
        <f t="shared" si="0"/>
        <v>206</v>
      </c>
    </row>
    <row r="15" spans="1:15" ht="15" customHeight="1" x14ac:dyDescent="0.25">
      <c r="A15" s="6">
        <v>7</v>
      </c>
      <c r="B15" s="1" t="s">
        <v>73</v>
      </c>
      <c r="C15" s="6">
        <v>7.9</v>
      </c>
      <c r="D15" s="6">
        <v>74</v>
      </c>
      <c r="E15" s="6">
        <v>380</v>
      </c>
      <c r="F15" s="6">
        <v>38</v>
      </c>
      <c r="G15" s="6">
        <v>52</v>
      </c>
      <c r="H15" s="6">
        <v>65</v>
      </c>
      <c r="I15" s="6" t="s">
        <v>98</v>
      </c>
      <c r="J15" s="6">
        <v>41</v>
      </c>
      <c r="K15" s="23"/>
      <c r="L15" s="29"/>
      <c r="M15" s="23"/>
      <c r="N15" s="23"/>
      <c r="O15" s="7">
        <f t="shared" si="0"/>
        <v>218</v>
      </c>
    </row>
    <row r="16" spans="1:15" ht="15" customHeight="1" x14ac:dyDescent="0.25">
      <c r="A16" s="6">
        <v>8</v>
      </c>
      <c r="B16" s="1" t="s">
        <v>132</v>
      </c>
      <c r="C16" s="6">
        <v>9.3000000000000007</v>
      </c>
      <c r="D16" s="6">
        <v>39</v>
      </c>
      <c r="E16" s="6">
        <v>300</v>
      </c>
      <c r="F16" s="6">
        <v>4</v>
      </c>
      <c r="G16" s="6">
        <v>56</v>
      </c>
      <c r="H16" s="6">
        <v>71</v>
      </c>
      <c r="I16" s="6" t="s">
        <v>118</v>
      </c>
      <c r="J16" s="6">
        <v>44</v>
      </c>
      <c r="K16" s="23"/>
      <c r="L16" s="29"/>
      <c r="M16" s="23"/>
      <c r="N16" s="23"/>
      <c r="O16" s="7">
        <f t="shared" si="0"/>
        <v>158</v>
      </c>
    </row>
    <row r="17" spans="1:15" ht="15" customHeight="1" x14ac:dyDescent="0.25">
      <c r="A17" s="6">
        <v>9</v>
      </c>
      <c r="B17" s="1" t="s">
        <v>131</v>
      </c>
      <c r="C17" s="6">
        <v>8.6</v>
      </c>
      <c r="D17" s="6">
        <v>53</v>
      </c>
      <c r="E17" s="6">
        <v>440</v>
      </c>
      <c r="F17" s="6">
        <v>53</v>
      </c>
      <c r="G17" s="6">
        <v>49</v>
      </c>
      <c r="H17" s="6">
        <v>61</v>
      </c>
      <c r="I17" s="6" t="s">
        <v>119</v>
      </c>
      <c r="J17" s="6">
        <v>45</v>
      </c>
      <c r="K17" s="23"/>
      <c r="L17" s="29"/>
      <c r="M17" s="23"/>
      <c r="N17" s="23"/>
      <c r="O17" s="7">
        <f t="shared" si="0"/>
        <v>212</v>
      </c>
    </row>
    <row r="18" spans="1:15" ht="15.75" customHeight="1" thickBot="1" x14ac:dyDescent="0.3">
      <c r="A18" s="9">
        <v>10</v>
      </c>
      <c r="B18" s="10" t="s">
        <v>72</v>
      </c>
      <c r="C18" s="9">
        <v>8.5</v>
      </c>
      <c r="D18" s="9">
        <v>55</v>
      </c>
      <c r="E18" s="9">
        <v>375</v>
      </c>
      <c r="F18" s="9">
        <v>37</v>
      </c>
      <c r="G18" s="9">
        <v>51</v>
      </c>
      <c r="H18" s="9">
        <v>63</v>
      </c>
      <c r="I18" s="9" t="s">
        <v>120</v>
      </c>
      <c r="J18" s="9">
        <v>47</v>
      </c>
      <c r="K18" s="24"/>
      <c r="L18" s="30"/>
      <c r="M18" s="24"/>
      <c r="N18" s="24"/>
      <c r="O18" s="7">
        <f t="shared" si="0"/>
        <v>202</v>
      </c>
    </row>
    <row r="19" spans="1:15" ht="15" customHeight="1" x14ac:dyDescent="0.25">
      <c r="A19" s="5">
        <v>1</v>
      </c>
      <c r="B19" s="3" t="s">
        <v>79</v>
      </c>
      <c r="C19" s="5">
        <v>10.3</v>
      </c>
      <c r="D19" s="5">
        <v>30</v>
      </c>
      <c r="E19" s="5">
        <v>280</v>
      </c>
      <c r="F19" s="5">
        <v>8</v>
      </c>
      <c r="G19" s="5">
        <v>22</v>
      </c>
      <c r="H19" s="5">
        <v>32</v>
      </c>
      <c r="I19" s="5" t="s">
        <v>26</v>
      </c>
      <c r="J19" s="5">
        <v>6</v>
      </c>
      <c r="K19" s="25" t="s">
        <v>36</v>
      </c>
      <c r="L19" s="28" t="s">
        <v>37</v>
      </c>
      <c r="M19" s="28" t="s">
        <v>37</v>
      </c>
      <c r="N19" s="28" t="s">
        <v>36</v>
      </c>
      <c r="O19" s="7">
        <f t="shared" si="0"/>
        <v>76</v>
      </c>
    </row>
    <row r="20" spans="1:15" ht="15" customHeight="1" x14ac:dyDescent="0.25">
      <c r="A20" s="6">
        <v>2</v>
      </c>
      <c r="B20" s="1" t="s">
        <v>78</v>
      </c>
      <c r="C20" s="6">
        <v>10.3</v>
      </c>
      <c r="D20" s="6">
        <v>30</v>
      </c>
      <c r="E20" s="6">
        <v>310</v>
      </c>
      <c r="F20" s="6">
        <v>15</v>
      </c>
      <c r="G20" s="6">
        <v>25</v>
      </c>
      <c r="H20" s="6">
        <v>38</v>
      </c>
      <c r="I20" s="6" t="s">
        <v>121</v>
      </c>
      <c r="J20" s="6">
        <v>11</v>
      </c>
      <c r="K20" s="26"/>
      <c r="L20" s="29"/>
      <c r="M20" s="29"/>
      <c r="N20" s="29"/>
      <c r="O20" s="7">
        <f t="shared" si="0"/>
        <v>94</v>
      </c>
    </row>
    <row r="21" spans="1:15" ht="15" customHeight="1" x14ac:dyDescent="0.25">
      <c r="A21" s="6">
        <v>3</v>
      </c>
      <c r="B21" s="1" t="s">
        <v>81</v>
      </c>
      <c r="C21" s="6">
        <v>9.6</v>
      </c>
      <c r="D21" s="6">
        <v>42</v>
      </c>
      <c r="E21" s="6">
        <v>352</v>
      </c>
      <c r="F21" s="6">
        <v>26</v>
      </c>
      <c r="G21" s="6">
        <v>28</v>
      </c>
      <c r="H21" s="6">
        <v>44</v>
      </c>
      <c r="I21" s="6" t="s">
        <v>112</v>
      </c>
      <c r="J21" s="6">
        <v>22</v>
      </c>
      <c r="K21" s="26"/>
      <c r="L21" s="29"/>
      <c r="M21" s="29"/>
      <c r="N21" s="29"/>
      <c r="O21" s="7">
        <f t="shared" si="0"/>
        <v>134</v>
      </c>
    </row>
    <row r="22" spans="1:15" ht="15" customHeight="1" x14ac:dyDescent="0.25">
      <c r="A22" s="6">
        <v>4</v>
      </c>
      <c r="B22" s="1" t="s">
        <v>136</v>
      </c>
      <c r="C22" s="6">
        <v>9.6999999999999993</v>
      </c>
      <c r="D22" s="6">
        <v>40</v>
      </c>
      <c r="E22" s="6">
        <v>320</v>
      </c>
      <c r="F22" s="6">
        <v>18</v>
      </c>
      <c r="G22" s="6">
        <v>30</v>
      </c>
      <c r="H22" s="6">
        <v>48</v>
      </c>
      <c r="I22" s="6" t="s">
        <v>122</v>
      </c>
      <c r="J22" s="6">
        <v>24</v>
      </c>
      <c r="K22" s="26"/>
      <c r="L22" s="29"/>
      <c r="M22" s="29"/>
      <c r="N22" s="29"/>
      <c r="O22" s="7">
        <f t="shared" si="0"/>
        <v>130</v>
      </c>
    </row>
    <row r="23" spans="1:15" ht="15" customHeight="1" x14ac:dyDescent="0.25">
      <c r="A23" s="6">
        <v>5</v>
      </c>
      <c r="B23" s="1" t="s">
        <v>135</v>
      </c>
      <c r="C23" s="6">
        <v>9</v>
      </c>
      <c r="D23" s="6">
        <v>54</v>
      </c>
      <c r="E23" s="6">
        <v>290</v>
      </c>
      <c r="F23" s="6">
        <v>10</v>
      </c>
      <c r="G23" s="6">
        <v>35</v>
      </c>
      <c r="H23" s="6">
        <v>58</v>
      </c>
      <c r="I23" s="6" t="s">
        <v>123</v>
      </c>
      <c r="J23" s="6">
        <v>40</v>
      </c>
      <c r="K23" s="26"/>
      <c r="L23" s="29"/>
      <c r="M23" s="29"/>
      <c r="N23" s="29"/>
      <c r="O23" s="7">
        <f t="shared" si="0"/>
        <v>162</v>
      </c>
    </row>
    <row r="24" spans="1:15" ht="15" customHeight="1" x14ac:dyDescent="0.25">
      <c r="A24" s="6">
        <v>6</v>
      </c>
      <c r="B24" s="1" t="s">
        <v>80</v>
      </c>
      <c r="C24" s="6">
        <v>10.4</v>
      </c>
      <c r="D24" s="6">
        <v>29</v>
      </c>
      <c r="E24" s="6">
        <v>280</v>
      </c>
      <c r="F24" s="6">
        <v>8</v>
      </c>
      <c r="G24" s="6">
        <v>24</v>
      </c>
      <c r="H24" s="6">
        <v>36</v>
      </c>
      <c r="I24" s="6" t="s">
        <v>31</v>
      </c>
      <c r="J24" s="6">
        <v>2</v>
      </c>
      <c r="K24" s="26"/>
      <c r="L24" s="29"/>
      <c r="M24" s="29"/>
      <c r="N24" s="29"/>
      <c r="O24" s="7">
        <f t="shared" si="0"/>
        <v>75</v>
      </c>
    </row>
    <row r="25" spans="1:15" ht="15" customHeight="1" x14ac:dyDescent="0.25">
      <c r="A25" s="6">
        <v>7</v>
      </c>
      <c r="B25" s="1" t="s">
        <v>138</v>
      </c>
      <c r="C25" s="6">
        <v>10.199999999999999</v>
      </c>
      <c r="D25" s="6">
        <v>32</v>
      </c>
      <c r="E25" s="6">
        <v>260</v>
      </c>
      <c r="F25" s="6">
        <v>3</v>
      </c>
      <c r="G25" s="6">
        <v>23</v>
      </c>
      <c r="H25" s="6">
        <v>34</v>
      </c>
      <c r="I25" s="6" t="s">
        <v>32</v>
      </c>
      <c r="J25" s="6">
        <v>8</v>
      </c>
      <c r="K25" s="26"/>
      <c r="L25" s="29"/>
      <c r="M25" s="29"/>
      <c r="N25" s="29"/>
      <c r="O25" s="7">
        <f t="shared" si="0"/>
        <v>77</v>
      </c>
    </row>
    <row r="26" spans="1:15" ht="15" customHeight="1" x14ac:dyDescent="0.25">
      <c r="A26" s="6">
        <v>8</v>
      </c>
      <c r="B26" s="1" t="s">
        <v>134</v>
      </c>
      <c r="C26" s="6">
        <v>8.8000000000000007</v>
      </c>
      <c r="D26" s="6">
        <v>58</v>
      </c>
      <c r="E26" s="6">
        <v>360</v>
      </c>
      <c r="F26" s="6">
        <v>28</v>
      </c>
      <c r="G26" s="6">
        <v>30</v>
      </c>
      <c r="H26" s="6">
        <v>48</v>
      </c>
      <c r="I26" s="6" t="s">
        <v>124</v>
      </c>
      <c r="J26" s="6">
        <v>42</v>
      </c>
      <c r="K26" s="26"/>
      <c r="L26" s="29"/>
      <c r="M26" s="29"/>
      <c r="N26" s="29"/>
      <c r="O26" s="7">
        <f t="shared" si="0"/>
        <v>176</v>
      </c>
    </row>
    <row r="27" spans="1:15" ht="15" customHeight="1" x14ac:dyDescent="0.25">
      <c r="A27" s="6">
        <v>9</v>
      </c>
      <c r="B27" s="1" t="s">
        <v>137</v>
      </c>
      <c r="C27" s="6">
        <v>9.8000000000000007</v>
      </c>
      <c r="D27" s="6">
        <v>38</v>
      </c>
      <c r="E27" s="6">
        <v>262</v>
      </c>
      <c r="F27" s="6">
        <v>3</v>
      </c>
      <c r="G27" s="6">
        <v>28</v>
      </c>
      <c r="H27" s="6">
        <v>44</v>
      </c>
      <c r="I27" s="6" t="s">
        <v>125</v>
      </c>
      <c r="J27" s="6">
        <v>11</v>
      </c>
      <c r="K27" s="26"/>
      <c r="L27" s="29"/>
      <c r="M27" s="29"/>
      <c r="N27" s="29"/>
      <c r="O27" s="7">
        <f t="shared" si="0"/>
        <v>96</v>
      </c>
    </row>
    <row r="28" spans="1:15" ht="15" customHeight="1" x14ac:dyDescent="0.25">
      <c r="A28" s="6">
        <v>10</v>
      </c>
      <c r="B28" s="1" t="s">
        <v>264</v>
      </c>
      <c r="C28" s="6">
        <v>10</v>
      </c>
      <c r="D28" s="6">
        <v>35</v>
      </c>
      <c r="E28" s="6">
        <v>350</v>
      </c>
      <c r="F28" s="6">
        <v>25</v>
      </c>
      <c r="G28" s="6">
        <v>29</v>
      </c>
      <c r="H28" s="6">
        <v>46</v>
      </c>
      <c r="I28" s="6" t="s">
        <v>126</v>
      </c>
      <c r="J28" s="6">
        <v>10</v>
      </c>
      <c r="K28" s="27"/>
      <c r="L28" s="30"/>
      <c r="M28" s="30"/>
      <c r="N28" s="30"/>
      <c r="O28" s="7">
        <f t="shared" si="0"/>
        <v>116</v>
      </c>
    </row>
    <row r="29" spans="1:15" ht="33.75" x14ac:dyDescent="0.25">
      <c r="A29" s="6"/>
      <c r="B29" s="1"/>
      <c r="C29" s="6"/>
      <c r="D29" s="6"/>
      <c r="E29" s="6"/>
      <c r="F29" s="6"/>
      <c r="G29" s="6"/>
      <c r="H29" s="6"/>
      <c r="I29" s="6"/>
      <c r="J29" s="6"/>
      <c r="K29" s="6"/>
      <c r="L29" s="13"/>
      <c r="M29" s="8"/>
      <c r="N29" s="6"/>
      <c r="O29" s="6"/>
    </row>
    <row r="30" spans="1:15" x14ac:dyDescent="0.25">
      <c r="A30" s="19" t="s">
        <v>15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1"/>
      <c r="O30" s="11">
        <f>SUM(O9:O28)</f>
        <v>3011</v>
      </c>
    </row>
  </sheetData>
  <mergeCells count="17">
    <mergeCell ref="C1:L1"/>
    <mergeCell ref="C2:L2"/>
    <mergeCell ref="F5:G5"/>
    <mergeCell ref="C7:D7"/>
    <mergeCell ref="E7:F7"/>
    <mergeCell ref="G7:H7"/>
    <mergeCell ref="I7:J7"/>
    <mergeCell ref="A30:N30"/>
    <mergeCell ref="O7:O8"/>
    <mergeCell ref="K9:K18"/>
    <mergeCell ref="L9:L18"/>
    <mergeCell ref="M9:M18"/>
    <mergeCell ref="N9:N18"/>
    <mergeCell ref="K19:K28"/>
    <mergeCell ref="M19:M28"/>
    <mergeCell ref="N19:N28"/>
    <mergeCell ref="L19:L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8кл</vt:lpstr>
      <vt:lpstr>5кл</vt:lpstr>
      <vt:lpstr>6кл</vt:lpstr>
      <vt:lpstr>7 кл</vt:lpstr>
      <vt:lpstr>9кл</vt:lpstr>
      <vt:lpstr>10кл</vt:lpstr>
      <vt:lpstr>11кл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2022-04-14T14:41:16Z</dcterms:modified>
</cp:coreProperties>
</file>